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F:\halbe_c\STATISTICS\APSA\"/>
    </mc:Choice>
  </mc:AlternateContent>
  <xr:revisionPtr revIDLastSave="0" documentId="8_{39E62BE6-A1BC-41D3-8768-D800AD9623E7}" xr6:coauthVersionLast="41" xr6:coauthVersionMax="41" xr10:uidLastSave="{00000000-0000-0000-0000-000000000000}"/>
  <bookViews>
    <workbookView xWindow="3285" yWindow="2190" windowWidth="25110" windowHeight="12135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12" i="1" l="1"/>
  <c r="R113" i="1"/>
  <c r="R114" i="1"/>
  <c r="R115" i="1"/>
  <c r="R116" i="1"/>
  <c r="R117" i="1"/>
  <c r="R118" i="1"/>
  <c r="Q112" i="1"/>
  <c r="R103" i="1"/>
  <c r="Q103" i="1"/>
  <c r="R83" i="1"/>
  <c r="Q83" i="1"/>
  <c r="Q118" i="1"/>
  <c r="S116" i="1"/>
  <c r="Q114" i="1"/>
  <c r="S112" i="1"/>
  <c r="S109" i="1"/>
  <c r="S118" i="1" s="1"/>
  <c r="R109" i="1"/>
  <c r="Q109" i="1"/>
  <c r="S108" i="1"/>
  <c r="S117" i="1" s="1"/>
  <c r="R108" i="1"/>
  <c r="Q108" i="1"/>
  <c r="Q117" i="1" s="1"/>
  <c r="S107" i="1"/>
  <c r="R107" i="1"/>
  <c r="Q107" i="1"/>
  <c r="Q116" i="1" s="1"/>
  <c r="S106" i="1"/>
  <c r="S115" i="1" s="1"/>
  <c r="R106" i="1"/>
  <c r="Q106" i="1"/>
  <c r="Q115" i="1" s="1"/>
  <c r="S105" i="1"/>
  <c r="S114" i="1" s="1"/>
  <c r="R105" i="1"/>
  <c r="Q105" i="1"/>
  <c r="S104" i="1"/>
  <c r="S113" i="1" s="1"/>
  <c r="R104" i="1"/>
  <c r="Q104" i="1"/>
  <c r="Q113" i="1" s="1"/>
  <c r="S103" i="1"/>
  <c r="D581" i="5"/>
  <c r="D580" i="5"/>
  <c r="D577" i="5"/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P107" i="1"/>
  <c r="P106" i="1"/>
  <c r="O105" i="1"/>
  <c r="O109" i="1" s="1"/>
  <c r="N105" i="1"/>
  <c r="N109" i="1" s="1"/>
  <c r="M105" i="1"/>
  <c r="L105" i="1"/>
  <c r="K105" i="1"/>
  <c r="J105" i="1"/>
  <c r="J109" i="1" s="1"/>
  <c r="I105" i="1"/>
  <c r="H105" i="1"/>
  <c r="G105" i="1"/>
  <c r="F105" i="1"/>
  <c r="E105" i="1"/>
  <c r="D105" i="1"/>
  <c r="P104" i="1"/>
  <c r="P103" i="1"/>
  <c r="G109" i="1" l="1"/>
  <c r="I109" i="1"/>
  <c r="M109" i="1"/>
  <c r="K109" i="1"/>
  <c r="H109" i="1"/>
  <c r="E109" i="1"/>
  <c r="D109" i="1"/>
  <c r="F109" i="1"/>
  <c r="L109" i="1"/>
  <c r="P105" i="1"/>
  <c r="P108" i="1"/>
  <c r="P84" i="1"/>
  <c r="P113" i="1" s="1"/>
  <c r="P86" i="1"/>
  <c r="P115" i="1" s="1"/>
  <c r="P87" i="1"/>
  <c r="P116" i="1" s="1"/>
  <c r="P83" i="1"/>
  <c r="P112" i="1" s="1"/>
  <c r="P109" i="1" l="1"/>
  <c r="S83" i="1"/>
  <c r="S84" i="1"/>
  <c r="S86" i="1"/>
  <c r="S95" i="1" s="1"/>
  <c r="S87" i="1"/>
  <c r="S64" i="1"/>
  <c r="S66" i="1"/>
  <c r="S67" i="1"/>
  <c r="S63" i="1"/>
  <c r="S92" i="1" l="1"/>
  <c r="S96" i="1"/>
  <c r="S93" i="1"/>
  <c r="D470" i="5"/>
  <c r="D467" i="5"/>
  <c r="D471" i="5" l="1"/>
  <c r="R67" i="1"/>
  <c r="R66" i="1"/>
  <c r="R64" i="1"/>
  <c r="R63" i="1"/>
  <c r="R84" i="1"/>
  <c r="R86" i="1"/>
  <c r="R87" i="1"/>
  <c r="R96" i="1" s="1"/>
  <c r="Q67" i="1"/>
  <c r="Q66" i="1"/>
  <c r="Q64" i="1"/>
  <c r="Q63" i="1"/>
  <c r="Q84" i="1"/>
  <c r="Q86" i="1"/>
  <c r="Q87" i="1"/>
  <c r="Q96" i="1" s="1"/>
  <c r="R95" i="1" l="1"/>
  <c r="R92" i="1"/>
  <c r="R93" i="1"/>
  <c r="Q93" i="1"/>
  <c r="Q92" i="1"/>
  <c r="Q95" i="1"/>
  <c r="L93" i="1"/>
  <c r="D461" i="5"/>
  <c r="D460" i="5"/>
  <c r="D457" i="5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M117" i="1" s="1"/>
  <c r="L88" i="1"/>
  <c r="L117" i="1" s="1"/>
  <c r="K117" i="1"/>
  <c r="J88" i="1"/>
  <c r="J117" i="1" s="1"/>
  <c r="I88" i="1"/>
  <c r="I117" i="1" s="1"/>
  <c r="H88" i="1"/>
  <c r="H117" i="1" s="1"/>
  <c r="G88" i="1"/>
  <c r="G117" i="1" s="1"/>
  <c r="F88" i="1"/>
  <c r="F117" i="1" s="1"/>
  <c r="E88" i="1"/>
  <c r="E117" i="1" s="1"/>
  <c r="D88" i="1"/>
  <c r="D117" i="1" s="1"/>
  <c r="O85" i="1"/>
  <c r="O114" i="1" s="1"/>
  <c r="N85" i="1"/>
  <c r="M85" i="1"/>
  <c r="M114" i="1" s="1"/>
  <c r="L85" i="1"/>
  <c r="L114" i="1" s="1"/>
  <c r="K114" i="1"/>
  <c r="J85" i="1"/>
  <c r="J114" i="1" s="1"/>
  <c r="I85" i="1"/>
  <c r="I114" i="1" s="1"/>
  <c r="H85" i="1"/>
  <c r="H114" i="1" s="1"/>
  <c r="G85" i="1"/>
  <c r="G114" i="1" s="1"/>
  <c r="F85" i="1"/>
  <c r="F114" i="1" s="1"/>
  <c r="E85" i="1"/>
  <c r="E114" i="1" s="1"/>
  <c r="D85" i="1"/>
  <c r="D114" i="1" s="1"/>
  <c r="N117" i="1" l="1"/>
  <c r="P88" i="1"/>
  <c r="N114" i="1"/>
  <c r="P85" i="1"/>
  <c r="S88" i="1"/>
  <c r="Q88" i="1"/>
  <c r="R88" i="1"/>
  <c r="S85" i="1"/>
  <c r="Q85" i="1"/>
  <c r="R85" i="1"/>
  <c r="N89" i="1"/>
  <c r="O89" i="1"/>
  <c r="O118" i="1" s="1"/>
  <c r="I89" i="1"/>
  <c r="I118" i="1" s="1"/>
  <c r="H89" i="1"/>
  <c r="H118" i="1" s="1"/>
  <c r="G89" i="1"/>
  <c r="G118" i="1" s="1"/>
  <c r="F89" i="1"/>
  <c r="F118" i="1" s="1"/>
  <c r="J89" i="1"/>
  <c r="J118" i="1" s="1"/>
  <c r="K118" i="1"/>
  <c r="E89" i="1"/>
  <c r="E118" i="1" s="1"/>
  <c r="M89" i="1"/>
  <c r="M118" i="1" s="1"/>
  <c r="L89" i="1"/>
  <c r="L118" i="1" s="1"/>
  <c r="D89" i="1"/>
  <c r="D118" i="1" s="1"/>
  <c r="O76" i="1"/>
  <c r="O75" i="1"/>
  <c r="O73" i="1"/>
  <c r="O72" i="1"/>
  <c r="P117" i="1" l="1"/>
  <c r="P97" i="1"/>
  <c r="P114" i="1"/>
  <c r="P94" i="1"/>
  <c r="P89" i="1"/>
  <c r="N118" i="1"/>
  <c r="S89" i="1"/>
  <c r="Q89" i="1"/>
  <c r="R89" i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M53" i="1"/>
  <c r="E226" i="5" s="1"/>
  <c r="M55" i="1"/>
  <c r="E228" i="5" s="1"/>
  <c r="M56" i="1"/>
  <c r="E229" i="5" s="1"/>
  <c r="M52" i="1"/>
  <c r="E225" i="5" s="1"/>
  <c r="L53" i="1"/>
  <c r="E216" i="5" s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<sst xmlns="http://schemas.openxmlformats.org/spreadsheetml/2006/main" count="1606" uniqueCount="194">
  <si>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</si>
  <si>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</si>
  <si>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</si>
  <si>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</si>
  <si>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</si>
  <si>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</si>
  <si>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</si>
  <si>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</si>
  <si>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</si>
  <si>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</si>
  <si>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</si>
  <si>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</si>
  <si>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</si>
  <si>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</si>
  <si>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</si>
  <si>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</si>
  <si>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</si>
  <si>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</si>
  <si>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</si>
  <si>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</si>
  <si>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</si>
  <si>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</si>
  <si>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</si>
  <si>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</si>
  <si>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</si>
  <si>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</si>
  <si>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</si>
  <si>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</si>
  <si>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</si>
  <si>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</si>
  <si>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</si>
  <si>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</si>
  <si>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</si>
  <si>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</si>
  <si>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</si>
  <si>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</si>
  <si>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</si>
  <si>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</si>
  <si>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</si>
  <si>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</si>
  <si>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</si>
  <si>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</si>
  <si>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</si>
  <si>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</si>
  <si>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LEAD CARBONATE CONCENTRATE</t>
  </si>
  <si>
    <t>LIME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</si>
  <si>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</si>
  <si>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</si>
  <si>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</si>
  <si>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</si>
  <si>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</si>
  <si>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</si>
  <si>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</si>
  <si>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</si>
  <si>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</si>
  <si>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</si>
  <si>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</si>
  <si>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</si>
  <si>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</si>
  <si>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</si>
  <si>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</si>
  <si>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</si>
  <si>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</si>
  <si>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</si>
  <si>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</si>
  <si>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</si>
  <si>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</si>
  <si>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</si>
  <si>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</si>
  <si>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</si>
  <si>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</si>
  <si>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</si>
  <si>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</si>
  <si>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</si>
  <si>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SPIRITS (POTABLE); ALCOHOLIC BEVERAGES</t>
  </si>
  <si>
    <t>SPODUMENE &amp; NON METALLIC MINERAL PRODUCT</t>
  </si>
  <si>
    <t>SUGAR</t>
  </si>
  <si>
    <t>TALLOW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</si>
  <si>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</si>
  <si>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</si>
  <si>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</si>
  <si>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</si>
  <si>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</si>
  <si>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</si>
  <si>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</si>
  <si>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</si>
  <si>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</si>
  <si>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</si>
  <si>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</si>
  <si>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</si>
  <si>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</si>
  <si>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</si>
  <si>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</si>
  <si>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</si>
  <si>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</si>
  <si>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</si>
  <si>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</si>
  <si>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</si>
  <si>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</si>
  <si>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Values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</si>
  <si>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</si>
  <si>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</si>
  <si>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</si>
  <si>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</si>
  <si>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</si>
  <si>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</si>
  <si>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</si>
  <si>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</si>
  <si>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</si>
  <si>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</si>
  <si>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</si>
  <si>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</si>
  <si>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</si>
  <si>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</si>
  <si>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</si>
  <si>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</si>
  <si>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</si>
  <si>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</si>
  <si>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</si>
  <si>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</si>
  <si>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</si>
  <si>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</si>
  <si>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</si>
  <si>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</si>
  <si>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</si>
  <si>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</si>
  <si>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SLAG RESIDUE EX STEEL FURNACE</t>
  </si>
  <si>
    <t>AMMONIA</t>
  </si>
  <si>
    <t>NICKEL MATT AND CONCENTRATES</t>
  </si>
  <si>
    <t>BAUXITE</t>
  </si>
  <si>
    <t>GYPSUM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</si>
  <si>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</si>
  <si>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</si>
  <si>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</si>
  <si>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</si>
  <si>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</si>
  <si>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</si>
  <si>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</si>
  <si>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</si>
  <si>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</si>
  <si>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</si>
  <si>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</si>
  <si>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</si>
  <si>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</si>
  <si>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</si>
  <si>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</si>
  <si>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Variance to September 2016</t>
  </si>
  <si>
    <t>Variance to October 2016</t>
  </si>
  <si>
    <t>Variance to November 2016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</si>
  <si>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</si>
  <si>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</si>
  <si>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</si>
  <si>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</si>
  <si>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</si>
  <si>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</si>
  <si>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</si>
  <si>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</si>
  <si>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</si>
  <si>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</si>
  <si>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</si>
  <si>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PAPER, PAPERBOARD AND ARTICLES OF PAPER PULP</t>
  </si>
  <si>
    <t>MACHINERY - AGRICULTURAL, INDUSTRIAL</t>
  </si>
  <si>
    <t>FRESH MEAT - CHILLED OR FROZEN</t>
  </si>
  <si>
    <t>LUPINS - CARGO</t>
  </si>
  <si>
    <t>PHOSPHATES - FERTILISERS, MANURES ETC</t>
  </si>
  <si>
    <t>ARTIFICAL RESIN AND PLASTIC IN PRIMARY FORM</t>
  </si>
  <si>
    <t>HAY, CHAFF, FODDER (FOR CONSUMPTION ON VOYAGE)</t>
  </si>
  <si>
    <t>ANIMAL OILS AND FATS</t>
  </si>
  <si>
    <t>EMPTY RETURNS</t>
  </si>
  <si>
    <t>Variance to Sep 2017</t>
  </si>
  <si>
    <t>COKE</t>
  </si>
  <si>
    <t>YTD Variance to FY 17/18</t>
  </si>
  <si>
    <t>Variance to Oct 2017</t>
  </si>
  <si>
    <t>Variance to Nov 2017</t>
  </si>
  <si>
    <t>Variance to Dec 2017</t>
  </si>
  <si>
    <t>Variance to Jan 2018</t>
  </si>
  <si>
    <t>Variance to Feb 2018</t>
  </si>
  <si>
    <t>Variance to Mar 2018</t>
  </si>
  <si>
    <t>Variance to Apr 2018</t>
  </si>
  <si>
    <t>Variance to May 2018</t>
  </si>
  <si>
    <t>Variance to June 2018</t>
  </si>
  <si>
    <t>Variance to July 2018</t>
  </si>
  <si>
    <t>YTD Variance to FY 18/19</t>
  </si>
  <si>
    <t>Variance to Aug 2018</t>
  </si>
  <si>
    <t>BLACK COAL</t>
  </si>
  <si>
    <t>CATTLE AND CALVES</t>
  </si>
  <si>
    <t>LIQUIFIED PETROLEUM GAS [LPG]</t>
  </si>
  <si>
    <t>SODA ASH</t>
  </si>
  <si>
    <t>SOYA BEAN MEAL</t>
  </si>
  <si>
    <t>SULPHURIC ACID</t>
  </si>
  <si>
    <t>UREA AMMONIUM NITRATE (UAN)</t>
  </si>
  <si>
    <t>Variance to Sep 2018</t>
  </si>
  <si>
    <t>SHEEP</t>
  </si>
  <si>
    <t>PETROLEUM COKE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</si>
</sst>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;\-#,##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23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" fillId="0" borderId="0" xfId="0" applyFont="1"/>
    <xf numFmtId="3" fontId="1" fillId="0" borderId="0" xfId="0" applyNumberFormat="1" applyFont="1"/>
    <xf numFmtId="0" fontId="1" fillId="0" borderId="0" xfId="0" pivotButton="1" applyFont="1"/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470">
    <dxf>
      <numFmt numFmtId="3" formatCode="#,##0"/>
    </dxf>
    <dxf>
      <numFmt numFmtId="3" formatCode="#,##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31</xdr:col>
      <xdr:colOff>299734</xdr:colOff>
      <xdr:row>34</xdr:row>
      <xdr:rowOff>84372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285247B0-714E-425A-A4A9-5B09372CC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15200" y="190500"/>
          <a:ext cx="11882134" cy="6370872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mmodity%20Stats%20Sep%202019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Commodity%20Stats%20Jul%20-%20Sep%202019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na Nazarenko" refreshedDate="43763.452970254628" createdVersion="6" refreshedVersion="6" minRefreshableVersion="3" recordCount="3785" xr:uid="{A8EEA300-EA9B-4F7D-B860-778BF4C0650D}">
  <cacheSource type="worksheet">
    <worksheetSource ref="A1:J3786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2">
        <s v="MACHINERY - AGRICULTURAL, INDUSTRIAL"/>
        <s v="PERSONAL EFFECTS"/>
        <s v="CHEMICALS AND RELATED PRODUCTS"/>
        <s v="MOTOR VEHICLES - USED AND PRIVATE"/>
        <s v="OTHER TRANSPORT EQUIPMENT AND PARTS"/>
        <s v="TOYS, GAMES AND SPORTING GOODS"/>
        <s v="LOGS AND TIMBER"/>
        <s v="PHOSPHATES - FERTILISERS, MANURES ETC"/>
        <s v="HOUSEHOLD APPLIANCES"/>
        <s v="MANUFACTURES OF METAL"/>
        <s v="MISCELLANEOUS MANUFACTURED ARTICLES"/>
        <s v="RUBBER MANUFACTURES"/>
        <s v="ARTIFICAL RESIN AND PLASTIC IN PRIMARY FORM"/>
        <s v="PETROLEUM, REFINED"/>
        <s v="BARLEY"/>
        <s v="MOTOR VEHICLES - NEW"/>
        <s v="PLASTIC WARES AND OTHER MANUFACTURES"/>
        <s v="SILICA SANDS"/>
        <s v="OTHER ANIMAL FOODS PREPARED OR MANUFACTURED"/>
        <s v="SCRAP METALS ETC"/>
        <s v="ALUMINA"/>
        <s v="TITANIUM DIOXIDE"/>
        <s v="VEHICLES - INDUSTRIAL &amp; AGRICULTURAL"/>
        <s v="OTHER CRUDE MINERALS"/>
        <s v="Empty Containers"/>
        <s v="WHEAT"/>
        <s v="NON ALCOHOLIC BEVERAGES"/>
        <s v="NICKEL MATT AND CONCENTRATES"/>
        <s v="BRICKS, TILES, PAVERS, ETC"/>
        <s v="FRESH MEAT - CHILLED OR FROZEN"/>
        <s v="OTHER CEREALS AND CEREAL PREPARATIONS"/>
        <s v="LUPINS - CARGO"/>
        <s v="OATS"/>
        <s v="HIDES AND SKINS"/>
        <s v="NON FERROUS METALS"/>
        <s v="WINE AND VERMOUTH"/>
        <s v="FABRICATED CONSTRUCTION MATERIALS"/>
        <s v="WASTE PAPER"/>
        <s v="MEAT,PROCESSED,PRESERVED,CANNED OR BOTTLED"/>
        <s v="FISH CRUSTACEANS AND MOLLUSCS"/>
        <s v="WOOL"/>
        <s v="HAY, CHAFF, FODDER PEAS[STOCK FEED]-CARGO"/>
        <s v="MINERAL SANDS"/>
        <s v="PAPER, PAPERBOARD AND ARTICLES OF PAPER PULP"/>
        <s v="FRESH FRUIT AND VEGETABLES"/>
        <s v="BAUXITE"/>
        <s v="DAIRY PRODUCTS"/>
        <s v="FIXED VEGETABLE FATS AND OILS, CRUDE, REFINED OR FRACTIONATE"/>
        <s v="SPODUMENE &amp; NON METALLIC MINERAL PRODUCT"/>
        <s v="OTHER FOOD PREPARATIONS"/>
        <s v="SULPHUR"/>
        <s v="MALT"/>
        <s v="CANOLA SEED"/>
        <s v="CRUDE ANIMAL AND VEGETABLE MATERIALS"/>
        <s v="SALT, COMMON"/>
        <s v="ALE, BEER AND STOUT; CIDER (ALCOHOLIC)"/>
        <s v="UNCLASSIFIED GOODS"/>
        <s v="SLAG, DROSS, SCALINGS AND SIMILAR WASTE"/>
        <s v="HAY, CHAFF, FODDER (FOR CONSUMPTION ON VOYAGE)"/>
        <s v="ARTICLES OF APPAREL AND CLOTHING ACCESSORIES"/>
        <s v="CATTLE AND CALVES"/>
        <s v="OTHER ORES AND CONCENTRATES"/>
        <s v="TEXTILE YARN,FABRICS,MADE UP ARTICLES AND RELATED PRODUCTS"/>
        <s v="IRON &amp; STEEL PRODUCTS"/>
        <s v="SHEEP"/>
        <s v="CEMENT"/>
        <s v="COFFEE, TEA, COCOA, SPICES AND MANUFACTURES THEREOF"/>
        <s v="SANITARY, PLUMBING, HEATING AND LIGHTING FIXTURES AND FITTIN"/>
        <s v="CORK AND WOOD MANUFACTURES"/>
        <s v="EMPTY RETURNS"/>
        <s v="FRUIT AND VEGETABLES (PRESERVED, CANNED, BOTTLED OR FROZEN)"/>
        <s v="CONFECTIONARY"/>
        <s v="FURNITURE AND PARTS THEREOF"/>
        <s v="TALLOW"/>
        <s v="FOOTWEAR"/>
        <s v="PREFABRICATED BUILDINGS"/>
        <s v="SODA ASH"/>
        <s v="GLASSWARE"/>
        <s v="SUGAR"/>
        <s v="UREA"/>
        <s v="AMMONIA"/>
        <s v="NEWSPRINT"/>
        <s v="ANIMAL AND VEGETABLE FATS AND OILS, PROCESSED"/>
        <s v="CAUSTIC SODA"/>
        <s v="GLASS"/>
        <s v="AMMONIUM NITRATE"/>
        <s v="PETROLEUM COKE"/>
        <s v="SULPHURIC ACID"/>
        <s v="LIQUIFIED PETROLEUM GAS [LPG]"/>
        <s v="UREA AMMONIUM NITRATE (UAN)"/>
        <s v="SLAG RESIDUE EX STEEL FURNACE"/>
        <s v="RICE"/>
        <s v="SPIRITS (POTABLE); ALCOHOLIC BEVERAGES"/>
        <s v="SOYA BEAN MEAL"/>
        <s v="AMMONIUM SULPHATE"/>
        <s v="POTASH"/>
        <s v="LIMESTONE FOR STEEL, LIME OR CEMENT"/>
        <s v="PHOSPHORIC ACID"/>
        <s v="GYPSUM"/>
        <s v="CEMENT CLINKER"/>
        <s v="LIME"/>
        <s v="PETROLEUM, CRUDE"/>
      </sharedItems>
    </cacheField>
    <cacheField name="Package Type Category" numFmtId="0">
      <sharedItems count="3">
        <s v="CONTAINER"/>
        <s v="BULK"/>
        <s v="BREAK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39390"/>
    </cacheField>
    <cacheField name="TEU" numFmtId="3">
      <sharedItems containsSemiMixedTypes="0" containsString="0" containsNumber="1" containsInteger="1" minValue="0" maxValue="5523"/>
    </cacheField>
    <cacheField name="Weight" numFmtId="0">
      <sharedItems containsSemiMixedTypes="0" containsString="0" containsNumber="1" minValue="0.01" maxValue="175281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na Nazarenko" refreshedDate="43763.463305787038" createdVersion="6" refreshedVersion="6" minRefreshableVersion="3" recordCount="6395" xr:uid="{403F6C2D-E168-4DFE-8B38-1DDA46FE1469}">
  <cacheSource type="worksheet">
    <worksheetSource ref="A1:J6396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6">
        <s v="PERSONAL EFFECTS"/>
        <s v="UNCLASSIFIED GOODS"/>
        <s v="BRICKS, TILES, PAVERS, ETC"/>
        <s v="VEHICLES - INDUSTRIAL &amp; AGRICULTURAL"/>
        <s v="MACHINERY - AGRICULTURAL, INDUSTRIAL"/>
        <s v="OTHER TRANSPORT EQUIPMENT AND PARTS"/>
        <s v="ARTICLES OF APPAREL AND CLOTHING ACCESSORIES"/>
        <s v="MANUFACTURES OF METAL"/>
        <s v="MISCELLANEOUS MANUFACTURED ARTICLES"/>
        <s v="MOTOR VEHICLES - USED AND PRIVATE"/>
        <s v="RUBBER MANUFACTURES"/>
        <s v="CHEMICALS AND RELATED PRODUCTS"/>
        <s v="SCRAP METALS ETC"/>
        <s v="FRESH MEAT - CHILLED OR FROZEN"/>
        <s v="OTHER CEREALS AND CEREAL PREPARATIONS"/>
        <s v="MOTOR VEHICLES - NEW"/>
        <s v="LOGS AND TIMBER"/>
        <s v="WOOL"/>
        <s v="ARTIFICAL RESIN AND PLASTIC IN PRIMARY FORM"/>
        <s v="TOYS, GAMES AND SPORTING GOODS"/>
        <s v="HIDES AND SKINS"/>
        <s v="PHOSPHATES - FERTILISERS, MANURES ETC"/>
        <s v="HOUSEHOLD APPLIANCES"/>
        <s v="PLASTIC WARES AND OTHER MANUFACTURES"/>
        <s v="SLAG, DROSS, SCALINGS AND SIMILAR WASTE"/>
        <s v="WHEAT"/>
        <s v="ALUMINA"/>
        <s v="FURNITURE AND PARTS THEREOF"/>
        <s v="TITANIUM DIOXIDE"/>
        <s v="OTHER ANIMAL FOODS PREPARED OR MANUFACTURED"/>
        <s v="OTHER CRUDE MINERALS"/>
        <s v="PREFABRICATED BUILDINGS"/>
        <s v="PETROLEUM, REFINED"/>
        <s v="OTHER FOOD PREPARATIONS"/>
        <s v="TALLOW"/>
        <s v="BARLEY"/>
        <s v="MEAT,PROCESSED,PRESERVED,CANNED OR BOTTLED"/>
        <s v="Empty Containers"/>
        <s v="SILICA SANDS"/>
        <s v="AMMONIUM NITRATE"/>
        <s v="HAY, CHAFF, FODDER (FOR CONSUMPTION ON VOYAGE)"/>
        <s v="WINE AND VERMOUTH"/>
        <s v="FOOTWEAR"/>
        <s v="OATS"/>
        <s v="LUPINS - CARGO"/>
        <s v="CANOLA SEED"/>
        <s v="LEAD CARBONATE CONCENTRATE"/>
        <s v="IRON &amp; STEEL PRODUCTS"/>
        <s v="NON FERROUS METALS"/>
        <s v="FRESH FRUIT AND VEGETABLES"/>
        <s v="SPODUMENE &amp; NON METALLIC MINERAL PRODUCT"/>
        <s v="FABRICATED CONSTRUCTION MATERIALS"/>
        <s v="WASTE PAPER"/>
        <s v="FISH CRUSTACEANS AND MOLLUSCS"/>
        <s v="POTASH"/>
        <s v="CORK AND WOOD MANUFACTURES"/>
        <s v="NON ALCOHOLIC BEVERAGES"/>
        <s v="HAY, CHAFF, FODDER PEAS[STOCK FEED]-CARGO"/>
        <s v="NICKEL MATT AND CONCENTRATES"/>
        <s v="BAUXITE"/>
        <s v="CATTLE AND CALVES"/>
        <s v="MINERAL SANDS"/>
        <s v="OTHER ORES AND CONCENTRATES"/>
        <s v="PAPER, PAPERBOARD AND ARTICLES OF PAPER PULP"/>
        <s v="DAIRY PRODUCTS"/>
        <s v="FIXED VEGETABLE FATS AND OILS, CRUDE, REFINED OR FRACTIONATE"/>
        <s v="SALT, COMMON"/>
        <s v="CRUDE ANIMAL AND VEGETABLE MATERIALS"/>
        <s v="SULPHUR"/>
        <s v="MALT"/>
        <s v="ALE, BEER AND STOUT; CIDER (ALCOHOLIC)"/>
        <s v="SUGAR"/>
        <s v="TEXTILE YARN,FABRICS,MADE UP ARTICLES AND RELATED PRODUCTS"/>
        <s v="SHEEP"/>
        <s v="CEMENT"/>
        <s v="COFFEE, TEA, COCOA, SPICES AND MANUFACTURES THEREOF"/>
        <s v="SANITARY, PLUMBING, HEATING AND LIGHTING FIXTURES AND FITTIN"/>
        <s v="CONFECTIONARY"/>
        <s v="EMPTY RETURNS"/>
        <s v="FRUIT AND VEGETABLES (PRESERVED, CANNED, BOTTLED OR FROZEN)"/>
        <s v="RICE"/>
        <s v="ANIMAL AND VEGETABLE FATS AND OILS, PROCESSED"/>
        <s v="PHOSPHORIC ACID"/>
        <s v="CAUSTIC SODA"/>
        <s v="SULPHURIC ACID"/>
        <s v="PETROLEUM, CRUDE"/>
        <s v="LIQUIFIED PETROLEUM GAS [LPG]"/>
        <s v="SPIRITS (POTABLE); ALCOHOLIC BEVERAGES"/>
        <s v="SODA ASH"/>
        <s v="GYPSUM"/>
        <s v="GLASSWARE"/>
        <s v="AMMONIA"/>
        <s v="NEWSPRINT"/>
        <s v="GLASS"/>
        <s v="BLACK COAL"/>
        <s v="AMMONIUM SULPHATE"/>
        <s v="UREA"/>
        <s v="COKE"/>
        <s v="UREA AMMONIUM NITRATE (UAN)"/>
        <s v="PETROLEUM COKE"/>
        <s v="CEMENT CLINKER"/>
        <s v="SLAG RESIDUE EX STEEL FURNACE"/>
        <s v="LIMESTONE FOR STEEL, LIME OR CEMENT"/>
        <s v="LIME"/>
        <s v="SOYA BEAN MEAL"/>
        <s v="ANIMAL OILS AND FATS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39390"/>
    </cacheField>
    <cacheField name="TEU" numFmtId="3">
      <sharedItems containsSemiMixedTypes="0" containsString="0" containsNumber="1" containsInteger="1" minValue="0" maxValue="18009"/>
    </cacheField>
    <cacheField name="Weight" numFmtId="0">
      <sharedItems containsSemiMixedTypes="0" containsString="0" containsNumber="1" minValue="0.02" maxValue="453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85">
  <r>
    <s v="Export"/>
    <s v="Africa"/>
    <s v="Egypt"/>
    <s v="Damietta "/>
    <x v="0"/>
    <x v="0"/>
    <s v="Direct"/>
    <n v="3"/>
    <n v="6"/>
    <n v="19.821300000000001"/>
  </r>
  <r>
    <s v="Export"/>
    <s v="Africa"/>
    <s v="Eritrea"/>
    <s v="Massawa"/>
    <x v="0"/>
    <x v="0"/>
    <s v="Direct"/>
    <n v="1"/>
    <n v="1"/>
    <n v="4.508"/>
  </r>
  <r>
    <s v="Export"/>
    <s v="Africa"/>
    <s v="Ghana"/>
    <s v="Takoradi"/>
    <x v="1"/>
    <x v="0"/>
    <s v="Direct"/>
    <n v="1"/>
    <n v="2"/>
    <n v="3.5"/>
  </r>
  <r>
    <s v="Export"/>
    <s v="Africa"/>
    <s v="Ghana"/>
    <s v="Tema"/>
    <x v="2"/>
    <x v="0"/>
    <s v="Direct"/>
    <n v="26"/>
    <n v="29"/>
    <n v="496.44299999999998"/>
  </r>
  <r>
    <s v="Export"/>
    <s v="Africa"/>
    <s v="Guinea"/>
    <s v="Conakry"/>
    <x v="3"/>
    <x v="0"/>
    <s v="Direct"/>
    <n v="1"/>
    <n v="2"/>
    <n v="15"/>
  </r>
  <r>
    <s v="Export"/>
    <s v="Africa"/>
    <s v="Guinea"/>
    <s v="Conakry"/>
    <x v="4"/>
    <x v="0"/>
    <s v="Direct"/>
    <n v="1"/>
    <n v="2"/>
    <n v="20"/>
  </r>
  <r>
    <s v="Export"/>
    <s v="Africa"/>
    <s v="Kenya"/>
    <s v="Mombasa"/>
    <x v="0"/>
    <x v="0"/>
    <s v="Direct"/>
    <n v="4"/>
    <n v="8"/>
    <n v="19.473199999999999"/>
  </r>
  <r>
    <s v="Export"/>
    <s v="Africa"/>
    <s v="Liberia"/>
    <s v="Monrovia"/>
    <x v="1"/>
    <x v="0"/>
    <s v="Direct"/>
    <n v="5"/>
    <n v="10"/>
    <n v="50.3"/>
  </r>
  <r>
    <s v="Export"/>
    <s v="Africa"/>
    <s v="Namibia"/>
    <s v="Walvis Bay"/>
    <x v="5"/>
    <x v="0"/>
    <s v="Direct"/>
    <n v="1"/>
    <n v="2"/>
    <n v="7.3"/>
  </r>
  <r>
    <s v="Export"/>
    <s v="Africa"/>
    <s v="South Africa"/>
    <s v="Cape Town"/>
    <x v="6"/>
    <x v="0"/>
    <s v="Direct"/>
    <n v="1"/>
    <n v="1"/>
    <n v="16.05"/>
  </r>
  <r>
    <s v="Export"/>
    <s v="Africa"/>
    <s v="South Africa"/>
    <s v="Cape Town"/>
    <x v="7"/>
    <x v="0"/>
    <s v="Direct"/>
    <n v="2"/>
    <n v="2"/>
    <n v="47.496000000000002"/>
  </r>
  <r>
    <s v="Export"/>
    <s v="Africa"/>
    <s v="South Africa"/>
    <s v="Durban"/>
    <x v="8"/>
    <x v="0"/>
    <s v="Direct"/>
    <n v="1"/>
    <n v="1"/>
    <n v="4.1500000000000004"/>
  </r>
  <r>
    <s v="Export"/>
    <s v="Africa"/>
    <s v="South Africa"/>
    <s v="Durban"/>
    <x v="9"/>
    <x v="0"/>
    <s v="Direct"/>
    <n v="2"/>
    <n v="4"/>
    <n v="16.8"/>
  </r>
  <r>
    <s v="Export"/>
    <s v="Africa"/>
    <s v="South Africa"/>
    <s v="Durban"/>
    <x v="10"/>
    <x v="0"/>
    <s v="Direct"/>
    <n v="1"/>
    <n v="1"/>
    <n v="1.56"/>
  </r>
  <r>
    <s v="Export"/>
    <s v="Africa"/>
    <s v="South Africa"/>
    <s v="Durban"/>
    <x v="11"/>
    <x v="0"/>
    <s v="Direct"/>
    <n v="1"/>
    <n v="1"/>
    <n v="6.72"/>
  </r>
  <r>
    <s v="Export"/>
    <s v="Africa"/>
    <s v="South Africa"/>
    <s v="Johannsburg"/>
    <x v="2"/>
    <x v="0"/>
    <s v="Direct"/>
    <n v="1"/>
    <n v="1"/>
    <n v="6.9740000000000002"/>
  </r>
  <r>
    <s v="Export"/>
    <s v="Africa"/>
    <s v="Tanzania"/>
    <s v="Dar Es Salaam"/>
    <x v="12"/>
    <x v="0"/>
    <s v="Direct"/>
    <n v="1"/>
    <n v="1"/>
    <n v="6.1740000000000004"/>
  </r>
  <r>
    <s v="Export"/>
    <s v="Africa"/>
    <s v="Togo"/>
    <s v="Lome"/>
    <x v="4"/>
    <x v="0"/>
    <s v="Direct"/>
    <n v="1"/>
    <n v="2"/>
    <n v="18.95"/>
  </r>
  <r>
    <s v="Export"/>
    <s v="Australia"/>
    <s v="Australia"/>
    <s v="Adelaide"/>
    <x v="13"/>
    <x v="1"/>
    <s v="Direct"/>
    <n v="12"/>
    <n v="0"/>
    <n v="58782.62"/>
  </r>
  <r>
    <s v="Export"/>
    <s v="Australia"/>
    <s v="Australia"/>
    <s v="Brisbane"/>
    <x v="14"/>
    <x v="1"/>
    <s v="Direct"/>
    <n v="1"/>
    <n v="0"/>
    <n v="33000"/>
  </r>
  <r>
    <s v="Export"/>
    <s v="Australia"/>
    <s v="Australia"/>
    <s v="Brisbane"/>
    <x v="15"/>
    <x v="2"/>
    <s v="Direct"/>
    <n v="54"/>
    <n v="0"/>
    <n v="83.46"/>
  </r>
  <r>
    <s v="Export"/>
    <s v="Australia"/>
    <s v="Australia"/>
    <s v="Brisbane"/>
    <x v="4"/>
    <x v="2"/>
    <s v="Direct"/>
    <n v="7"/>
    <n v="0"/>
    <n v="18.847999999999999"/>
  </r>
  <r>
    <s v="Export"/>
    <s v="Australia"/>
    <s v="Australia"/>
    <s v="Brisbane"/>
    <x v="16"/>
    <x v="2"/>
    <s v="Direct"/>
    <n v="1"/>
    <n v="0"/>
    <n v="19.440000000000001"/>
  </r>
  <r>
    <s v="Export"/>
    <s v="Australia"/>
    <s v="Australia"/>
    <s v="Brisbane"/>
    <x v="17"/>
    <x v="0"/>
    <s v="Direct"/>
    <n v="10"/>
    <n v="10"/>
    <n v="250.9"/>
  </r>
  <r>
    <s v="Export"/>
    <s v="Australia"/>
    <s v="Australia"/>
    <s v="Melbourne"/>
    <x v="10"/>
    <x v="2"/>
    <s v="Direct"/>
    <n v="2"/>
    <n v="0"/>
    <n v="0.35"/>
  </r>
  <r>
    <s v="Export"/>
    <s v="Australia"/>
    <s v="Australia"/>
    <s v="Melbourne"/>
    <x v="15"/>
    <x v="2"/>
    <s v="Direct"/>
    <n v="7"/>
    <n v="0"/>
    <n v="13.287000000000001"/>
  </r>
  <r>
    <s v="Export"/>
    <s v="Australia"/>
    <s v="Australia"/>
    <s v="Melbourne"/>
    <x v="18"/>
    <x v="0"/>
    <s v="Direct"/>
    <n v="5"/>
    <n v="5"/>
    <n v="94.203000000000003"/>
  </r>
  <r>
    <s v="Export"/>
    <s v="Australia"/>
    <s v="Australia"/>
    <s v="Melbourne"/>
    <x v="16"/>
    <x v="2"/>
    <s v="Direct"/>
    <n v="1"/>
    <n v="0"/>
    <n v="16.440000000000001"/>
  </r>
  <r>
    <s v="Export"/>
    <s v="Australia"/>
    <s v="Australia"/>
    <s v="Melbourne"/>
    <x v="11"/>
    <x v="2"/>
    <s v="Direct"/>
    <n v="3"/>
    <n v="0"/>
    <n v="0.03"/>
  </r>
  <r>
    <s v="Export"/>
    <s v="Australia"/>
    <s v="Australia"/>
    <s v="Newcastle"/>
    <x v="14"/>
    <x v="1"/>
    <s v="Direct"/>
    <n v="3"/>
    <n v="0"/>
    <n v="20900"/>
  </r>
  <r>
    <s v="Export"/>
    <s v="Australia"/>
    <s v="Australia"/>
    <s v="Port Kembla"/>
    <x v="19"/>
    <x v="2"/>
    <s v="Direct"/>
    <n v="2"/>
    <n v="0"/>
    <n v="15156.178"/>
  </r>
  <r>
    <s v="Export"/>
    <s v="Australia"/>
    <s v="Australia"/>
    <s v="Sydney"/>
    <x v="6"/>
    <x v="0"/>
    <s v="Direct"/>
    <n v="1"/>
    <n v="2"/>
    <n v="21"/>
  </r>
  <r>
    <s v="Export"/>
    <s v="Australia"/>
    <s v="Australia"/>
    <s v="Sydney"/>
    <x v="0"/>
    <x v="0"/>
    <s v="Direct"/>
    <n v="1"/>
    <n v="2"/>
    <n v="20.399999999999999"/>
  </r>
  <r>
    <s v="Export"/>
    <s v="Africa"/>
    <s v="Cote d'Ivoire"/>
    <s v="Abidjan"/>
    <x v="0"/>
    <x v="0"/>
    <s v="Direct"/>
    <n v="32"/>
    <n v="41"/>
    <n v="348.77210000000002"/>
  </r>
  <r>
    <s v="Export"/>
    <s v="Africa"/>
    <s v="Egypt"/>
    <s v="Safaga"/>
    <x v="20"/>
    <x v="1"/>
    <s v="Direct"/>
    <n v="1"/>
    <n v="0"/>
    <n v="32900"/>
  </r>
  <r>
    <s v="Export"/>
    <s v="Africa"/>
    <s v="Egypt"/>
    <s v="Sokhna Port"/>
    <x v="0"/>
    <x v="0"/>
    <s v="Direct"/>
    <n v="17"/>
    <n v="18"/>
    <n v="213.51179999999999"/>
  </r>
  <r>
    <s v="Export"/>
    <s v="Africa"/>
    <s v="Ghana"/>
    <s v="Tema"/>
    <x v="0"/>
    <x v="0"/>
    <s v="Direct"/>
    <n v="21"/>
    <n v="27"/>
    <n v="296.71300000000002"/>
  </r>
  <r>
    <s v="Export"/>
    <s v="Africa"/>
    <s v="Guinea"/>
    <s v="Conakry"/>
    <x v="1"/>
    <x v="0"/>
    <s v="Direct"/>
    <n v="1"/>
    <n v="2"/>
    <n v="20"/>
  </r>
  <r>
    <s v="Export"/>
    <s v="Africa"/>
    <s v="Guinea"/>
    <s v="Conakry"/>
    <x v="11"/>
    <x v="0"/>
    <s v="Direct"/>
    <n v="1"/>
    <n v="2"/>
    <n v="20"/>
  </r>
  <r>
    <s v="Export"/>
    <s v="Africa"/>
    <s v="Kenya"/>
    <s v="Mombasa"/>
    <x v="3"/>
    <x v="0"/>
    <s v="Direct"/>
    <n v="5"/>
    <n v="10"/>
    <n v="29.42"/>
  </r>
  <r>
    <s v="Export"/>
    <s v="Africa"/>
    <s v="Mauritania"/>
    <s v="Nouakchott"/>
    <x v="0"/>
    <x v="0"/>
    <s v="Direct"/>
    <n v="2"/>
    <n v="3"/>
    <n v="8.0730000000000004"/>
  </r>
  <r>
    <s v="Export"/>
    <s v="Africa"/>
    <s v="Mozambique"/>
    <s v="Beira"/>
    <x v="3"/>
    <x v="0"/>
    <s v="Direct"/>
    <n v="1"/>
    <n v="2"/>
    <n v="9.69"/>
  </r>
  <r>
    <s v="Export"/>
    <s v="Africa"/>
    <s v="Namibia"/>
    <s v="Walvis Bay"/>
    <x v="3"/>
    <x v="0"/>
    <s v="Direct"/>
    <n v="1"/>
    <n v="2"/>
    <n v="4.87"/>
  </r>
  <r>
    <s v="Export"/>
    <s v="Africa"/>
    <s v="Nigeria"/>
    <s v="TINCAN"/>
    <x v="1"/>
    <x v="0"/>
    <s v="Direct"/>
    <n v="1"/>
    <n v="2"/>
    <n v="11.21"/>
  </r>
  <r>
    <s v="Export"/>
    <s v="Africa"/>
    <s v="Senegal"/>
    <s v="Dakar"/>
    <x v="2"/>
    <x v="0"/>
    <s v="Direct"/>
    <n v="6"/>
    <n v="6"/>
    <n v="108.955"/>
  </r>
  <r>
    <s v="Export"/>
    <s v="Africa"/>
    <s v="Senegal"/>
    <s v="Dakar"/>
    <x v="1"/>
    <x v="0"/>
    <s v="Direct"/>
    <n v="3"/>
    <n v="6"/>
    <n v="30"/>
  </r>
  <r>
    <s v="Export"/>
    <s v="Africa"/>
    <s v="South Africa"/>
    <s v="Cape Town"/>
    <x v="2"/>
    <x v="0"/>
    <s v="Direct"/>
    <n v="4"/>
    <n v="4"/>
    <n v="96.03"/>
  </r>
  <r>
    <s v="Export"/>
    <s v="Africa"/>
    <s v="South Africa"/>
    <s v="Cape Town"/>
    <x v="21"/>
    <x v="0"/>
    <s v="Direct"/>
    <n v="1"/>
    <n v="1"/>
    <n v="20.68"/>
  </r>
  <r>
    <s v="Export"/>
    <s v="Africa"/>
    <s v="South Africa"/>
    <s v="Durban"/>
    <x v="12"/>
    <x v="0"/>
    <s v="Direct"/>
    <n v="1"/>
    <n v="2"/>
    <n v="22.4"/>
  </r>
  <r>
    <s v="Export"/>
    <s v="Africa"/>
    <s v="South Africa"/>
    <s v="Durban"/>
    <x v="15"/>
    <x v="0"/>
    <s v="Direct"/>
    <n v="3"/>
    <n v="6"/>
    <n v="16.82"/>
  </r>
  <r>
    <s v="Export"/>
    <s v="Africa"/>
    <s v="South Africa"/>
    <s v="Durban"/>
    <x v="4"/>
    <x v="0"/>
    <s v="Direct"/>
    <n v="3"/>
    <n v="5"/>
    <n v="44.29"/>
  </r>
  <r>
    <s v="Export"/>
    <s v="Africa"/>
    <s v="South Africa"/>
    <s v="Durban"/>
    <x v="21"/>
    <x v="0"/>
    <s v="Direct"/>
    <n v="14"/>
    <n v="14"/>
    <n v="289.52"/>
  </r>
  <r>
    <s v="Export"/>
    <s v="Africa"/>
    <s v="South Africa"/>
    <s v="Durban"/>
    <x v="22"/>
    <x v="2"/>
    <s v="Direct"/>
    <n v="5"/>
    <n v="0"/>
    <n v="97.6"/>
  </r>
  <r>
    <s v="Export"/>
    <s v="Africa"/>
    <s v="South Africa"/>
    <s v="Port Elizabeth"/>
    <x v="23"/>
    <x v="0"/>
    <s v="Direct"/>
    <n v="1"/>
    <n v="1"/>
    <n v="20.524000000000001"/>
  </r>
  <r>
    <s v="Export"/>
    <s v="Africa"/>
    <s v="Tanzania"/>
    <s v="Dar Es Salaam"/>
    <x v="0"/>
    <x v="0"/>
    <s v="Direct"/>
    <n v="32"/>
    <n v="45"/>
    <n v="576.79100000000005"/>
  </r>
  <r>
    <s v="Export"/>
    <s v="Africa"/>
    <s v="Tanzania"/>
    <s v="Dar Es Salaam"/>
    <x v="3"/>
    <x v="0"/>
    <s v="Direct"/>
    <n v="1"/>
    <n v="1"/>
    <n v="3.23"/>
  </r>
  <r>
    <s v="Export"/>
    <s v="Australia"/>
    <s v="Australia"/>
    <s v="Adelaide"/>
    <x v="24"/>
    <x v="0"/>
    <s v="Direct"/>
    <n v="64"/>
    <n v="113"/>
    <n v="234"/>
  </r>
  <r>
    <s v="Export"/>
    <s v="Australia"/>
    <s v="Australia"/>
    <s v="Brisbane"/>
    <x v="12"/>
    <x v="0"/>
    <s v="Direct"/>
    <n v="1"/>
    <n v="2"/>
    <n v="19.936"/>
  </r>
  <r>
    <s v="Export"/>
    <s v="Australia"/>
    <s v="Australia"/>
    <s v="Brisbane"/>
    <x v="23"/>
    <x v="0"/>
    <s v="Direct"/>
    <n v="8"/>
    <n v="8"/>
    <n v="173.75"/>
  </r>
  <r>
    <s v="Export"/>
    <s v="Australia"/>
    <s v="Australia"/>
    <s v="Melbourne"/>
    <x v="24"/>
    <x v="0"/>
    <s v="Direct"/>
    <n v="70"/>
    <n v="102"/>
    <n v="223.07499999999999"/>
  </r>
  <r>
    <s v="Export"/>
    <s v="Australia"/>
    <s v="Australia"/>
    <s v="Newcastle"/>
    <x v="25"/>
    <x v="1"/>
    <s v="Direct"/>
    <n v="2"/>
    <n v="0"/>
    <n v="14300"/>
  </r>
  <r>
    <s v="Export"/>
    <s v="Australia"/>
    <s v="Australia"/>
    <s v="Port Kembla"/>
    <x v="0"/>
    <x v="2"/>
    <s v="Direct"/>
    <n v="1"/>
    <n v="0"/>
    <n v="76.52"/>
  </r>
  <r>
    <s v="Export"/>
    <s v="Australia"/>
    <s v="Australia"/>
    <s v="Port Kembla"/>
    <x v="3"/>
    <x v="2"/>
    <s v="Direct"/>
    <n v="4"/>
    <n v="0"/>
    <n v="10.9"/>
  </r>
  <r>
    <s v="Export"/>
    <s v="Australia"/>
    <s v="Australia"/>
    <s v="Sydney"/>
    <x v="26"/>
    <x v="0"/>
    <s v="Direct"/>
    <n v="5"/>
    <n v="10"/>
    <n v="103.4"/>
  </r>
  <r>
    <s v="Export"/>
    <s v="Australia"/>
    <s v="Australia"/>
    <s v="Sydney"/>
    <x v="4"/>
    <x v="0"/>
    <s v="Direct"/>
    <n v="1"/>
    <n v="2"/>
    <n v="7.3760000000000003"/>
  </r>
  <r>
    <s v="Export"/>
    <s v="Canada"/>
    <s v="Canada"/>
    <s v="Edmonton"/>
    <x v="27"/>
    <x v="0"/>
    <s v="Direct"/>
    <n v="2"/>
    <n v="2"/>
    <n v="40.58"/>
  </r>
  <r>
    <s v="Export"/>
    <s v="Africa"/>
    <s v="Cote d'Ivoire"/>
    <s v="Abidjan"/>
    <x v="28"/>
    <x v="0"/>
    <s v="Direct"/>
    <n v="1"/>
    <n v="1"/>
    <n v="15.484999999999999"/>
  </r>
  <r>
    <s v="Export"/>
    <s v="Africa"/>
    <s v="Egypt"/>
    <s v="El Dekheila"/>
    <x v="4"/>
    <x v="0"/>
    <s v="Direct"/>
    <n v="1"/>
    <n v="1"/>
    <n v="4.09"/>
  </r>
  <r>
    <s v="Export"/>
    <s v="Africa"/>
    <s v="Ghana"/>
    <s v="Tema"/>
    <x v="9"/>
    <x v="0"/>
    <s v="Direct"/>
    <n v="1"/>
    <n v="2"/>
    <n v="1.84"/>
  </r>
  <r>
    <s v="Export"/>
    <s v="Africa"/>
    <s v="Ghana"/>
    <s v="Tema"/>
    <x v="4"/>
    <x v="0"/>
    <s v="Direct"/>
    <n v="1"/>
    <n v="1"/>
    <n v="18.5"/>
  </r>
  <r>
    <s v="Export"/>
    <s v="Africa"/>
    <s v="Ghana"/>
    <s v="Tema"/>
    <x v="1"/>
    <x v="0"/>
    <s v="Direct"/>
    <n v="2"/>
    <n v="4"/>
    <n v="36.83"/>
  </r>
  <r>
    <s v="Export"/>
    <s v="Africa"/>
    <s v="Guinea"/>
    <s v="Conakry"/>
    <x v="2"/>
    <x v="0"/>
    <s v="Direct"/>
    <n v="1"/>
    <n v="2"/>
    <n v="3.0619999999999998"/>
  </r>
  <r>
    <s v="Export"/>
    <s v="Africa"/>
    <s v="Kenya"/>
    <s v="Mombasa"/>
    <x v="4"/>
    <x v="0"/>
    <s v="Direct"/>
    <n v="2"/>
    <n v="4"/>
    <n v="7.2480000000000002"/>
  </r>
  <r>
    <s v="Export"/>
    <s v="Africa"/>
    <s v="Mauritania"/>
    <s v="Nouakchott"/>
    <x v="2"/>
    <x v="0"/>
    <s v="Direct"/>
    <n v="1"/>
    <n v="2"/>
    <n v="15.4208"/>
  </r>
  <r>
    <s v="Export"/>
    <s v="Africa"/>
    <s v="Mozambique"/>
    <s v="Nacala"/>
    <x v="2"/>
    <x v="0"/>
    <s v="Direct"/>
    <n v="1"/>
    <n v="1"/>
    <n v="14.12"/>
  </r>
  <r>
    <s v="Export"/>
    <s v="Africa"/>
    <s v="Nigeria"/>
    <s v="TINCAN"/>
    <x v="3"/>
    <x v="0"/>
    <s v="Direct"/>
    <n v="3"/>
    <n v="6"/>
    <n v="38.43"/>
  </r>
  <r>
    <s v="Export"/>
    <s v="Africa"/>
    <s v="Nigeria"/>
    <s v="TINCAN"/>
    <x v="4"/>
    <x v="0"/>
    <s v="Direct"/>
    <n v="2"/>
    <n v="4"/>
    <n v="53.363999999999997"/>
  </r>
  <r>
    <s v="Export"/>
    <s v="Africa"/>
    <s v="Nigeria"/>
    <s v="TINCAN"/>
    <x v="19"/>
    <x v="0"/>
    <s v="Direct"/>
    <n v="2"/>
    <n v="4"/>
    <n v="30"/>
  </r>
  <r>
    <s v="Export"/>
    <s v="Africa"/>
    <s v="Senegal"/>
    <s v="Dakar"/>
    <x v="29"/>
    <x v="0"/>
    <s v="Direct"/>
    <n v="1"/>
    <n v="1"/>
    <n v="11.7385"/>
  </r>
  <r>
    <s v="Export"/>
    <s v="Africa"/>
    <s v="Senegal"/>
    <s v="Dakar"/>
    <x v="0"/>
    <x v="0"/>
    <s v="Direct"/>
    <n v="11"/>
    <n v="19"/>
    <n v="72.895099999999999"/>
  </r>
  <r>
    <s v="Export"/>
    <s v="Africa"/>
    <s v="Senegal"/>
    <s v="Dakar"/>
    <x v="10"/>
    <x v="0"/>
    <s v="Direct"/>
    <n v="1"/>
    <n v="2"/>
    <n v="5.6959999999999997"/>
  </r>
  <r>
    <s v="Export"/>
    <s v="Africa"/>
    <s v="South Africa"/>
    <s v="Durban"/>
    <x v="2"/>
    <x v="0"/>
    <s v="Direct"/>
    <n v="30"/>
    <n v="30"/>
    <n v="633"/>
  </r>
  <r>
    <s v="Export"/>
    <s v="Africa"/>
    <s v="South Africa"/>
    <s v="Durban"/>
    <x v="0"/>
    <x v="2"/>
    <s v="Direct"/>
    <n v="4"/>
    <n v="0"/>
    <n v="64.099999999999994"/>
  </r>
  <r>
    <s v="Export"/>
    <s v="Africa"/>
    <s v="South Africa"/>
    <s v="Durban"/>
    <x v="30"/>
    <x v="0"/>
    <s v="Direct"/>
    <n v="2"/>
    <n v="4"/>
    <n v="39.65"/>
  </r>
  <r>
    <s v="Export"/>
    <s v="Africa"/>
    <s v="Tanzania"/>
    <s v="Dar Es Salaam"/>
    <x v="9"/>
    <x v="0"/>
    <s v="Direct"/>
    <n v="2"/>
    <n v="2"/>
    <n v="11.5"/>
  </r>
  <r>
    <s v="Export"/>
    <s v="Africa"/>
    <s v="Tanzania"/>
    <s v="Dar Es Salaam"/>
    <x v="15"/>
    <x v="0"/>
    <s v="Direct"/>
    <n v="1"/>
    <n v="1"/>
    <n v="3.45"/>
  </r>
  <r>
    <s v="Export"/>
    <s v="Australia"/>
    <s v="Australia"/>
    <s v="Brisbane"/>
    <x v="22"/>
    <x v="2"/>
    <s v="Direct"/>
    <n v="19"/>
    <n v="0"/>
    <n v="231.69200000000001"/>
  </r>
  <r>
    <s v="Export"/>
    <s v="Australia"/>
    <s v="Australia"/>
    <s v="Darwin"/>
    <x v="11"/>
    <x v="2"/>
    <s v="Direct"/>
    <n v="5"/>
    <n v="0"/>
    <n v="119"/>
  </r>
  <r>
    <s v="Export"/>
    <s v="Australia"/>
    <s v="Australia"/>
    <s v="Hobart"/>
    <x v="13"/>
    <x v="1"/>
    <s v="Direct"/>
    <n v="5"/>
    <n v="0"/>
    <n v="36734.839999999997"/>
  </r>
  <r>
    <s v="Export"/>
    <s v="Australia"/>
    <s v="Australia"/>
    <s v="Melbourne"/>
    <x v="31"/>
    <x v="0"/>
    <s v="Direct"/>
    <n v="41"/>
    <n v="41"/>
    <n v="1032.6199999999999"/>
  </r>
  <r>
    <s v="Export"/>
    <s v="Australia"/>
    <s v="Australia"/>
    <s v="Melbourne"/>
    <x v="3"/>
    <x v="2"/>
    <s v="Direct"/>
    <n v="25"/>
    <n v="0"/>
    <n v="46.726999999999997"/>
  </r>
  <r>
    <s v="Export"/>
    <s v="Australia"/>
    <s v="Australia"/>
    <s v="Melbourne"/>
    <x v="32"/>
    <x v="0"/>
    <s v="Direct"/>
    <n v="23"/>
    <n v="23"/>
    <n v="423.66"/>
  </r>
  <r>
    <s v="Export"/>
    <s v="Australia"/>
    <s v="Australia"/>
    <s v="Melbourne"/>
    <x v="4"/>
    <x v="0"/>
    <s v="Direct"/>
    <n v="1"/>
    <n v="2"/>
    <n v="6.59"/>
  </r>
  <r>
    <s v="Export"/>
    <s v="Australia"/>
    <s v="Australia"/>
    <s v="Melbourne"/>
    <x v="22"/>
    <x v="2"/>
    <s v="Direct"/>
    <n v="22"/>
    <n v="0"/>
    <n v="262.56400000000002"/>
  </r>
  <r>
    <s v="Export"/>
    <s v="Australia"/>
    <s v="Australia"/>
    <s v="Melbourne"/>
    <x v="25"/>
    <x v="1"/>
    <s v="Direct"/>
    <n v="1"/>
    <n v="0"/>
    <n v="29700"/>
  </r>
  <r>
    <s v="Export"/>
    <s v="Australia"/>
    <s v="Australia"/>
    <s v="Newcastle"/>
    <x v="13"/>
    <x v="1"/>
    <s v="Direct"/>
    <n v="3"/>
    <n v="0"/>
    <n v="33530.71"/>
  </r>
  <r>
    <s v="Export"/>
    <s v="Canada"/>
    <s v="Canada"/>
    <s v="Montreal"/>
    <x v="2"/>
    <x v="0"/>
    <s v="Direct"/>
    <n v="12"/>
    <n v="12"/>
    <n v="245.42"/>
  </r>
  <r>
    <s v="Export"/>
    <s v="Canada"/>
    <s v="Canada"/>
    <s v="Toronto"/>
    <x v="16"/>
    <x v="0"/>
    <s v="Direct"/>
    <n v="2"/>
    <n v="4"/>
    <n v="3.28"/>
  </r>
  <r>
    <s v="Export"/>
    <s v="Canada"/>
    <s v="Canada"/>
    <s v="Toronto"/>
    <x v="11"/>
    <x v="0"/>
    <s v="Direct"/>
    <n v="8"/>
    <n v="8"/>
    <n v="152.084"/>
  </r>
  <r>
    <s v="Export"/>
    <s v="Africa"/>
    <s v="Cote d'Ivoire"/>
    <s v="Abidjan"/>
    <x v="2"/>
    <x v="0"/>
    <s v="Direct"/>
    <n v="13"/>
    <n v="15"/>
    <n v="222.005"/>
  </r>
  <r>
    <s v="Export"/>
    <s v="Africa"/>
    <s v="Cote d'Ivoire"/>
    <s v="Abidjan"/>
    <x v="10"/>
    <x v="0"/>
    <s v="Direct"/>
    <n v="14"/>
    <n v="23"/>
    <n v="131.27690000000001"/>
  </r>
  <r>
    <s v="Export"/>
    <s v="Africa"/>
    <s v="Egypt"/>
    <s v="Alexandria"/>
    <x v="29"/>
    <x v="0"/>
    <s v="Transhipment"/>
    <n v="1"/>
    <n v="1"/>
    <n v="14.3705"/>
  </r>
  <r>
    <s v="Export"/>
    <s v="Africa"/>
    <s v="Egypt"/>
    <s v="Alexandria"/>
    <x v="22"/>
    <x v="0"/>
    <s v="Direct"/>
    <n v="1"/>
    <n v="2"/>
    <n v="19.164999999999999"/>
  </r>
  <r>
    <s v="Export"/>
    <s v="Africa"/>
    <s v="Kenya"/>
    <s v="Mombasa"/>
    <x v="9"/>
    <x v="0"/>
    <s v="Direct"/>
    <n v="2"/>
    <n v="2"/>
    <n v="42.997999999999998"/>
  </r>
  <r>
    <s v="Export"/>
    <s v="Africa"/>
    <s v="Mozambique"/>
    <s v="Beira"/>
    <x v="4"/>
    <x v="0"/>
    <s v="Direct"/>
    <n v="3"/>
    <n v="6"/>
    <n v="51.46"/>
  </r>
  <r>
    <s v="Export"/>
    <s v="Africa"/>
    <s v="Sierra Leone"/>
    <s v="Finja"/>
    <x v="1"/>
    <x v="0"/>
    <s v="Direct"/>
    <n v="6"/>
    <n v="12"/>
    <n v="63.59"/>
  </r>
  <r>
    <s v="Export"/>
    <s v="Africa"/>
    <s v="Somalia"/>
    <s v="Berbera"/>
    <x v="1"/>
    <x v="0"/>
    <s v="Direct"/>
    <n v="1"/>
    <n v="1"/>
    <n v="6.58"/>
  </r>
  <r>
    <s v="Export"/>
    <s v="Africa"/>
    <s v="South Africa"/>
    <s v="Durban"/>
    <x v="28"/>
    <x v="0"/>
    <s v="Direct"/>
    <n v="2"/>
    <n v="2"/>
    <n v="30.059000000000001"/>
  </r>
  <r>
    <s v="Export"/>
    <s v="Africa"/>
    <s v="South Africa"/>
    <s v="Durban"/>
    <x v="29"/>
    <x v="0"/>
    <s v="Direct"/>
    <n v="1"/>
    <n v="2"/>
    <n v="27.505500000000001"/>
  </r>
  <r>
    <s v="Export"/>
    <s v="Africa"/>
    <s v="South Africa"/>
    <s v="Durban"/>
    <x v="0"/>
    <x v="0"/>
    <s v="Direct"/>
    <n v="30"/>
    <n v="42"/>
    <n v="335.62720000000002"/>
  </r>
  <r>
    <s v="Export"/>
    <s v="Africa"/>
    <s v="South Africa"/>
    <s v="Durban"/>
    <x v="3"/>
    <x v="0"/>
    <s v="Direct"/>
    <n v="1"/>
    <n v="1"/>
    <n v="2.29"/>
  </r>
  <r>
    <s v="Export"/>
    <s v="Africa"/>
    <s v="South Africa"/>
    <s v="Durban"/>
    <x v="1"/>
    <x v="0"/>
    <s v="Direct"/>
    <n v="1"/>
    <n v="1"/>
    <n v="2.411"/>
  </r>
  <r>
    <s v="Export"/>
    <s v="Africa"/>
    <s v="Tanzania"/>
    <s v="Dar Es Salaam"/>
    <x v="2"/>
    <x v="0"/>
    <s v="Direct"/>
    <n v="1"/>
    <n v="1"/>
    <n v="4.2125000000000004"/>
  </r>
  <r>
    <s v="Export"/>
    <s v="Africa"/>
    <s v="Togo"/>
    <s v="Lome"/>
    <x v="33"/>
    <x v="0"/>
    <s v="Direct"/>
    <n v="2"/>
    <n v="2"/>
    <n v="46.674999999999997"/>
  </r>
  <r>
    <s v="Export"/>
    <s v="Africa"/>
    <s v="Uganda"/>
    <s v="Kampala"/>
    <x v="15"/>
    <x v="0"/>
    <s v="Direct"/>
    <n v="1"/>
    <n v="1"/>
    <n v="3.35"/>
  </r>
  <r>
    <s v="Export"/>
    <s v="Australia"/>
    <s v="Australia"/>
    <s v="Adelaide"/>
    <x v="7"/>
    <x v="0"/>
    <s v="Direct"/>
    <n v="140"/>
    <n v="140"/>
    <n v="3403.96"/>
  </r>
  <r>
    <s v="Export"/>
    <s v="Australia"/>
    <s v="Australia"/>
    <s v="Brisbane"/>
    <x v="3"/>
    <x v="2"/>
    <s v="Direct"/>
    <n v="17"/>
    <n v="0"/>
    <n v="35.213000000000001"/>
  </r>
  <r>
    <s v="Export"/>
    <s v="Australia"/>
    <s v="Australia"/>
    <s v="Brisbane"/>
    <x v="13"/>
    <x v="1"/>
    <s v="Direct"/>
    <n v="3"/>
    <n v="0"/>
    <n v="36731.25"/>
  </r>
  <r>
    <s v="Export"/>
    <s v="Australia"/>
    <s v="Australia"/>
    <s v="Brisbane"/>
    <x v="16"/>
    <x v="0"/>
    <s v="Direct"/>
    <n v="1"/>
    <n v="2"/>
    <n v="10.964"/>
  </r>
  <r>
    <s v="Export"/>
    <s v="Australia"/>
    <s v="Australia"/>
    <s v="Melbourne"/>
    <x v="9"/>
    <x v="0"/>
    <s v="Direct"/>
    <n v="27"/>
    <n v="27"/>
    <n v="658.8"/>
  </r>
  <r>
    <s v="Export"/>
    <s v="Australia"/>
    <s v="Australia"/>
    <s v="Melbourne"/>
    <x v="4"/>
    <x v="2"/>
    <s v="Direct"/>
    <n v="7"/>
    <n v="0"/>
    <n v="28.135000000000002"/>
  </r>
  <r>
    <s v="Export"/>
    <s v="Australia"/>
    <s v="Australia"/>
    <s v="Port Kembla"/>
    <x v="15"/>
    <x v="2"/>
    <s v="Direct"/>
    <n v="42"/>
    <n v="0"/>
    <n v="73.650000000000006"/>
  </r>
  <r>
    <s v="Export"/>
    <s v="Australia"/>
    <s v="Australia"/>
    <s v="Port Kembla"/>
    <x v="4"/>
    <x v="2"/>
    <s v="Direct"/>
    <n v="12"/>
    <n v="0"/>
    <n v="37.06"/>
  </r>
  <r>
    <s v="Export"/>
    <s v="Australia"/>
    <s v="Australia"/>
    <s v="Port Kembla"/>
    <x v="22"/>
    <x v="2"/>
    <s v="Direct"/>
    <n v="9"/>
    <n v="0"/>
    <n v="253.73"/>
  </r>
  <r>
    <s v="Export"/>
    <s v="Australia"/>
    <s v="Australia"/>
    <s v="Portland"/>
    <x v="20"/>
    <x v="1"/>
    <s v="Direct"/>
    <n v="1"/>
    <n v="0"/>
    <n v="35000"/>
  </r>
  <r>
    <s v="Export"/>
    <s v="Australia"/>
    <s v="Australia"/>
    <s v="Sydney"/>
    <x v="3"/>
    <x v="0"/>
    <s v="Transhipment"/>
    <n v="1"/>
    <n v="2"/>
    <n v="1"/>
  </r>
  <r>
    <s v="Export"/>
    <s v="Canada"/>
    <s v="Canada"/>
    <s v="Vancouver"/>
    <x v="2"/>
    <x v="0"/>
    <s v="Direct"/>
    <n v="6"/>
    <n v="6"/>
    <n v="110.298"/>
  </r>
  <r>
    <s v="Export"/>
    <s v="Canada"/>
    <s v="Canada"/>
    <s v="Vancouver"/>
    <x v="34"/>
    <x v="0"/>
    <s v="Direct"/>
    <n v="4"/>
    <n v="4"/>
    <n v="81.14"/>
  </r>
  <r>
    <s v="Export"/>
    <s v="Canada"/>
    <s v="Canada"/>
    <s v="Vancouver"/>
    <x v="1"/>
    <x v="0"/>
    <s v="Direct"/>
    <n v="2"/>
    <n v="4"/>
    <n v="18.5"/>
  </r>
  <r>
    <s v="Export"/>
    <s v="Canada"/>
    <s v="Canada"/>
    <s v="Winnipeg"/>
    <x v="2"/>
    <x v="0"/>
    <s v="Direct"/>
    <n v="1"/>
    <n v="1"/>
    <n v="21.83"/>
  </r>
  <r>
    <s v="Export"/>
    <s v="East Asia"/>
    <s v="China"/>
    <s v="China - other"/>
    <x v="6"/>
    <x v="0"/>
    <s v="Direct"/>
    <n v="1"/>
    <n v="1"/>
    <n v="10.683999999999999"/>
  </r>
  <r>
    <s v="Export"/>
    <s v="Australia"/>
    <s v="Australia"/>
    <s v="Sydney"/>
    <x v="16"/>
    <x v="0"/>
    <s v="Transhipment"/>
    <n v="1"/>
    <n v="1"/>
    <n v="10.7799"/>
  </r>
  <r>
    <s v="Export"/>
    <s v="Australia"/>
    <s v="Australia"/>
    <s v="Sydney"/>
    <x v="35"/>
    <x v="0"/>
    <s v="Transhipment"/>
    <n v="1"/>
    <n v="1"/>
    <n v="10.818"/>
  </r>
  <r>
    <s v="Export"/>
    <s v="Canada"/>
    <s v="Canada"/>
    <s v="Calgary"/>
    <x v="4"/>
    <x v="0"/>
    <s v="Direct"/>
    <n v="1"/>
    <n v="1"/>
    <n v="2.6179999999999999"/>
  </r>
  <r>
    <s v="Export"/>
    <s v="Canada"/>
    <s v="Canada"/>
    <s v="Montreal"/>
    <x v="34"/>
    <x v="0"/>
    <s v="Direct"/>
    <n v="12"/>
    <n v="12"/>
    <n v="245.44"/>
  </r>
  <r>
    <s v="Export"/>
    <s v="Canada"/>
    <s v="Canada"/>
    <s v="Vancouver"/>
    <x v="29"/>
    <x v="0"/>
    <s v="Direct"/>
    <n v="6"/>
    <n v="10"/>
    <n v="76.0685"/>
  </r>
  <r>
    <s v="Export"/>
    <s v="Canada"/>
    <s v="Canada"/>
    <s v="Vancouver"/>
    <x v="23"/>
    <x v="0"/>
    <s v="Direct"/>
    <n v="2"/>
    <n v="2"/>
    <n v="54.281999999999996"/>
  </r>
  <r>
    <s v="Export"/>
    <s v="Canada"/>
    <s v="Canada"/>
    <s v="Vancouver"/>
    <x v="7"/>
    <x v="0"/>
    <s v="Direct"/>
    <n v="3"/>
    <n v="3"/>
    <n v="67.45"/>
  </r>
  <r>
    <s v="Export"/>
    <s v="Canada"/>
    <s v="Canada"/>
    <s v="Vancouver"/>
    <x v="16"/>
    <x v="0"/>
    <s v="Direct"/>
    <n v="2"/>
    <n v="4"/>
    <n v="3.33"/>
  </r>
  <r>
    <s v="Export"/>
    <s v="Canada"/>
    <s v="Canada"/>
    <s v="Winnipeg"/>
    <x v="16"/>
    <x v="0"/>
    <s v="Direct"/>
    <n v="1"/>
    <n v="2"/>
    <n v="1.8"/>
  </r>
  <r>
    <s v="Export"/>
    <s v="Central America"/>
    <s v="Mexico"/>
    <s v="Manzanillo, MX"/>
    <x v="2"/>
    <x v="0"/>
    <s v="Direct"/>
    <n v="1"/>
    <n v="1"/>
    <n v="15.42"/>
  </r>
  <r>
    <s v="Export"/>
    <s v="Central America"/>
    <s v="Mexico"/>
    <s v="Manzanillo, MX"/>
    <x v="36"/>
    <x v="0"/>
    <s v="Direct"/>
    <n v="1"/>
    <n v="1"/>
    <n v="4.05"/>
  </r>
  <r>
    <s v="Export"/>
    <s v="Central America"/>
    <s v="Mexico"/>
    <s v="Manzanillo, MX"/>
    <x v="23"/>
    <x v="0"/>
    <s v="Direct"/>
    <n v="4"/>
    <n v="4"/>
    <n v="87.53"/>
  </r>
  <r>
    <s v="Export"/>
    <s v="Central America"/>
    <s v="Panama"/>
    <s v="MANZANILLO"/>
    <x v="16"/>
    <x v="0"/>
    <s v="Direct"/>
    <n v="1"/>
    <n v="2"/>
    <n v="2.15"/>
  </r>
  <r>
    <s v="Export"/>
    <s v="East Asia"/>
    <s v="China"/>
    <s v="China - other"/>
    <x v="0"/>
    <x v="0"/>
    <s v="Direct"/>
    <n v="2"/>
    <n v="4"/>
    <n v="10.472"/>
  </r>
  <r>
    <s v="Export"/>
    <s v="East Asia"/>
    <s v="China"/>
    <s v="China - other"/>
    <x v="30"/>
    <x v="0"/>
    <s v="Direct"/>
    <n v="1"/>
    <n v="2"/>
    <n v="26.71"/>
  </r>
  <r>
    <s v="Export"/>
    <s v="East Asia"/>
    <s v="China"/>
    <s v="China - other"/>
    <x v="37"/>
    <x v="0"/>
    <s v="Direct"/>
    <n v="5"/>
    <n v="10"/>
    <n v="125"/>
  </r>
  <r>
    <s v="Export"/>
    <s v="East Asia"/>
    <s v="China"/>
    <s v="Dongfeng"/>
    <x v="38"/>
    <x v="0"/>
    <s v="Direct"/>
    <n v="1"/>
    <n v="1"/>
    <n v="19.965900000000001"/>
  </r>
  <r>
    <s v="Export"/>
    <s v="East Asia"/>
    <s v="China"/>
    <s v="Nansha"/>
    <x v="29"/>
    <x v="0"/>
    <s v="Direct"/>
    <n v="2"/>
    <n v="2"/>
    <n v="23.1752"/>
  </r>
  <r>
    <s v="Export"/>
    <s v="East Asia"/>
    <s v="China"/>
    <s v="Ningbo"/>
    <x v="2"/>
    <x v="0"/>
    <s v="Direct"/>
    <n v="3"/>
    <n v="6"/>
    <n v="54.12"/>
  </r>
  <r>
    <s v="Export"/>
    <s v="East Asia"/>
    <s v="China"/>
    <s v="Ningbo"/>
    <x v="39"/>
    <x v="0"/>
    <s v="Direct"/>
    <n v="1"/>
    <n v="2"/>
    <n v="23.667100000000001"/>
  </r>
  <r>
    <s v="Export"/>
    <s v="East Asia"/>
    <s v="China"/>
    <s v="Ningbo"/>
    <x v="6"/>
    <x v="0"/>
    <s v="Direct"/>
    <n v="45"/>
    <n v="90"/>
    <n v="1201.9395"/>
  </r>
  <r>
    <s v="Export"/>
    <s v="East Asia"/>
    <s v="China"/>
    <s v="Ningbo"/>
    <x v="30"/>
    <x v="0"/>
    <s v="Direct"/>
    <n v="4"/>
    <n v="8"/>
    <n v="106.54"/>
  </r>
  <r>
    <s v="Export"/>
    <s v="East Asia"/>
    <s v="China"/>
    <s v="Qingdao"/>
    <x v="24"/>
    <x v="0"/>
    <s v="Direct"/>
    <n v="18"/>
    <n v="21"/>
    <n v="43.5"/>
  </r>
  <r>
    <s v="Export"/>
    <s v="East Asia"/>
    <s v="China"/>
    <s v="Qingdao"/>
    <x v="34"/>
    <x v="0"/>
    <s v="Direct"/>
    <n v="1"/>
    <n v="1"/>
    <n v="21.159500000000001"/>
  </r>
  <r>
    <s v="Export"/>
    <s v="East Asia"/>
    <s v="China"/>
    <s v="Qingdao"/>
    <x v="40"/>
    <x v="0"/>
    <s v="Direct"/>
    <n v="1"/>
    <n v="2"/>
    <n v="22.853999999999999"/>
  </r>
  <r>
    <s v="Export"/>
    <s v="East Asia"/>
    <s v="China"/>
    <s v="Shanghai"/>
    <x v="24"/>
    <x v="0"/>
    <s v="Direct"/>
    <n v="5"/>
    <n v="7"/>
    <n v="14"/>
  </r>
  <r>
    <s v="Export"/>
    <s v="East Asia"/>
    <s v="China"/>
    <s v="Shanghai"/>
    <x v="9"/>
    <x v="0"/>
    <s v="Direct"/>
    <n v="2"/>
    <n v="2"/>
    <n v="24.132000000000001"/>
  </r>
  <r>
    <s v="Export"/>
    <s v="East Asia"/>
    <s v="China"/>
    <s v="Shanghai"/>
    <x v="34"/>
    <x v="0"/>
    <s v="Direct"/>
    <n v="74"/>
    <n v="74"/>
    <n v="1951.7555"/>
  </r>
  <r>
    <s v="Export"/>
    <s v="East Asia"/>
    <s v="China"/>
    <s v="Shanghai"/>
    <x v="21"/>
    <x v="0"/>
    <s v="Direct"/>
    <n v="43"/>
    <n v="43"/>
    <n v="891.08"/>
  </r>
  <r>
    <s v="Export"/>
    <s v="East Asia"/>
    <s v="China"/>
    <s v="Shanghai"/>
    <x v="40"/>
    <x v="0"/>
    <s v="Direct"/>
    <n v="33"/>
    <n v="66"/>
    <n v="682.05600000000004"/>
  </r>
  <r>
    <s v="Export"/>
    <s v="East Asia"/>
    <s v="China"/>
    <s v="Shantou"/>
    <x v="32"/>
    <x v="0"/>
    <s v="Direct"/>
    <n v="110"/>
    <n v="110"/>
    <n v="2072.96"/>
  </r>
  <r>
    <s v="Export"/>
    <s v="East Asia"/>
    <s v="China"/>
    <s v="Shantou"/>
    <x v="30"/>
    <x v="0"/>
    <s v="Direct"/>
    <n v="1"/>
    <n v="2"/>
    <n v="26.58"/>
  </r>
  <r>
    <s v="Export"/>
    <s v="East Asia"/>
    <s v="China"/>
    <s v="Shekou"/>
    <x v="30"/>
    <x v="0"/>
    <s v="Direct"/>
    <n v="6"/>
    <n v="12"/>
    <n v="155.0599"/>
  </r>
  <r>
    <s v="Export"/>
    <s v="East Asia"/>
    <s v="China"/>
    <s v="China - other"/>
    <x v="32"/>
    <x v="0"/>
    <s v="Direct"/>
    <n v="32"/>
    <n v="32"/>
    <n v="600.96"/>
  </r>
  <r>
    <s v="Export"/>
    <s v="East Asia"/>
    <s v="China"/>
    <s v="Dafeng"/>
    <x v="29"/>
    <x v="0"/>
    <s v="Direct"/>
    <n v="1"/>
    <n v="2"/>
    <n v="25.9254"/>
  </r>
  <r>
    <s v="Export"/>
    <s v="East Asia"/>
    <s v="China"/>
    <s v="Dalian"/>
    <x v="29"/>
    <x v="0"/>
    <s v="Direct"/>
    <n v="55"/>
    <n v="110"/>
    <n v="1353.2624000000001"/>
  </r>
  <r>
    <s v="Export"/>
    <s v="East Asia"/>
    <s v="China"/>
    <s v="Dalian"/>
    <x v="41"/>
    <x v="0"/>
    <s v="Direct"/>
    <n v="23"/>
    <n v="46"/>
    <n v="598.44000000000005"/>
  </r>
  <r>
    <s v="Export"/>
    <s v="East Asia"/>
    <s v="China"/>
    <s v="Dalian"/>
    <x v="42"/>
    <x v="0"/>
    <s v="Direct"/>
    <n v="12"/>
    <n v="12"/>
    <n v="312.46800000000002"/>
  </r>
  <r>
    <s v="Export"/>
    <s v="East Asia"/>
    <s v="China"/>
    <s v="Huangpu"/>
    <x v="41"/>
    <x v="0"/>
    <s v="Direct"/>
    <n v="29"/>
    <n v="58"/>
    <n v="747.55"/>
  </r>
  <r>
    <s v="Export"/>
    <s v="East Asia"/>
    <s v="China"/>
    <s v="Huangpu"/>
    <x v="30"/>
    <x v="0"/>
    <s v="Direct"/>
    <n v="2"/>
    <n v="4"/>
    <n v="53.08"/>
  </r>
  <r>
    <s v="Export"/>
    <s v="East Asia"/>
    <s v="China"/>
    <s v="Huangpu"/>
    <x v="25"/>
    <x v="0"/>
    <s v="Direct"/>
    <n v="74"/>
    <n v="74"/>
    <n v="1887.9"/>
  </r>
  <r>
    <s v="Export"/>
    <s v="East Asia"/>
    <s v="China"/>
    <s v="Jiangyin"/>
    <x v="40"/>
    <x v="0"/>
    <s v="Direct"/>
    <n v="4"/>
    <n v="5"/>
    <n v="87.909000000000006"/>
  </r>
  <r>
    <s v="Export"/>
    <s v="East Asia"/>
    <s v="China"/>
    <s v="Jiao Xin"/>
    <x v="35"/>
    <x v="0"/>
    <s v="Direct"/>
    <n v="1"/>
    <n v="1"/>
    <n v="12.31"/>
  </r>
  <r>
    <s v="Export"/>
    <s v="East Asia"/>
    <s v="China"/>
    <s v="Lianyungang"/>
    <x v="20"/>
    <x v="1"/>
    <s v="Direct"/>
    <n v="1"/>
    <n v="0"/>
    <n v="31500"/>
  </r>
  <r>
    <s v="Export"/>
    <s v="East Asia"/>
    <s v="China"/>
    <s v="Lianyungang"/>
    <x v="33"/>
    <x v="0"/>
    <s v="Direct"/>
    <n v="4"/>
    <n v="4"/>
    <n v="86.83"/>
  </r>
  <r>
    <s v="Export"/>
    <s v="East Asia"/>
    <s v="China"/>
    <s v="Nansha"/>
    <x v="43"/>
    <x v="0"/>
    <s v="Direct"/>
    <n v="21"/>
    <n v="42"/>
    <n v="520.41"/>
  </r>
  <r>
    <s v="Export"/>
    <s v="East Asia"/>
    <s v="China"/>
    <s v="Ningbo"/>
    <x v="41"/>
    <x v="0"/>
    <s v="Direct"/>
    <n v="9"/>
    <n v="18"/>
    <n v="235.78"/>
  </r>
  <r>
    <s v="Export"/>
    <s v="East Asia"/>
    <s v="China"/>
    <s v="Ningbo"/>
    <x v="16"/>
    <x v="0"/>
    <s v="Direct"/>
    <n v="13"/>
    <n v="26"/>
    <n v="82.412899999999993"/>
  </r>
  <r>
    <s v="Export"/>
    <s v="East Asia"/>
    <s v="China"/>
    <s v="Ningbo"/>
    <x v="19"/>
    <x v="0"/>
    <s v="Direct"/>
    <n v="27"/>
    <n v="30"/>
    <n v="593.83900000000006"/>
  </r>
  <r>
    <s v="Export"/>
    <s v="East Asia"/>
    <s v="China"/>
    <s v="Ningbo"/>
    <x v="35"/>
    <x v="0"/>
    <s v="Direct"/>
    <n v="11"/>
    <n v="11"/>
    <n v="186.31549999999999"/>
  </r>
  <r>
    <s v="Export"/>
    <s v="East Asia"/>
    <s v="China"/>
    <s v="Qingdao"/>
    <x v="44"/>
    <x v="0"/>
    <s v="Direct"/>
    <n v="1"/>
    <n v="2"/>
    <n v="23.94"/>
  </r>
  <r>
    <s v="Export"/>
    <s v="East Asia"/>
    <s v="China"/>
    <s v="Qingdao"/>
    <x v="33"/>
    <x v="0"/>
    <s v="Direct"/>
    <n v="48"/>
    <n v="48"/>
    <n v="995.92899999999997"/>
  </r>
  <r>
    <s v="Export"/>
    <s v="East Asia"/>
    <s v="China"/>
    <s v="Qingdao"/>
    <x v="37"/>
    <x v="0"/>
    <s v="Direct"/>
    <n v="6"/>
    <n v="12"/>
    <n v="147.7002"/>
  </r>
  <r>
    <s v="Export"/>
    <s v="East Asia"/>
    <s v="China"/>
    <s v="Qingyuan"/>
    <x v="45"/>
    <x v="1"/>
    <s v="Direct"/>
    <n v="1"/>
    <n v="0"/>
    <n v="46953"/>
  </r>
  <r>
    <s v="Export"/>
    <s v="East Asia"/>
    <s v="China"/>
    <s v="Sanshan"/>
    <x v="19"/>
    <x v="0"/>
    <s v="Direct"/>
    <n v="23"/>
    <n v="45"/>
    <n v="515.55899999999997"/>
  </r>
  <r>
    <s v="Export"/>
    <s v="East Asia"/>
    <s v="China"/>
    <s v="Shanghai"/>
    <x v="29"/>
    <x v="0"/>
    <s v="Direct"/>
    <n v="62"/>
    <n v="87"/>
    <n v="1126.6192000000001"/>
  </r>
  <r>
    <s v="Export"/>
    <s v="East Asia"/>
    <s v="China"/>
    <s v="Shanghai"/>
    <x v="41"/>
    <x v="0"/>
    <s v="Direct"/>
    <n v="67"/>
    <n v="134"/>
    <n v="1760.74"/>
  </r>
  <r>
    <s v="Export"/>
    <s v="East Asia"/>
    <s v="China"/>
    <s v="Shanghai"/>
    <x v="35"/>
    <x v="0"/>
    <s v="Direct"/>
    <n v="5"/>
    <n v="6"/>
    <n v="75.698599999999999"/>
  </r>
  <r>
    <s v="Export"/>
    <s v="East Asia"/>
    <s v="China"/>
    <s v="Shekou"/>
    <x v="46"/>
    <x v="0"/>
    <s v="Direct"/>
    <n v="16"/>
    <n v="16"/>
    <n v="328.97160000000002"/>
  </r>
  <r>
    <s v="Export"/>
    <s v="East Asia"/>
    <s v="China"/>
    <s v="Tianjinxingang"/>
    <x v="2"/>
    <x v="0"/>
    <s v="Direct"/>
    <n v="7"/>
    <n v="9"/>
    <n v="118.907"/>
  </r>
  <r>
    <s v="Export"/>
    <s v="East Asia"/>
    <s v="China"/>
    <s v="Tianjinxingang"/>
    <x v="46"/>
    <x v="0"/>
    <s v="Direct"/>
    <n v="2"/>
    <n v="2"/>
    <n v="26.67"/>
  </r>
  <r>
    <s v="Export"/>
    <s v="East Asia"/>
    <s v="China"/>
    <s v="Tianjinxingang"/>
    <x v="9"/>
    <x v="0"/>
    <s v="Direct"/>
    <n v="4"/>
    <n v="7"/>
    <n v="59.606000000000002"/>
  </r>
  <r>
    <s v="Export"/>
    <s v="East Asia"/>
    <s v="China"/>
    <s v="Tianjinxingang"/>
    <x v="23"/>
    <x v="0"/>
    <s v="Direct"/>
    <n v="2"/>
    <n v="2"/>
    <n v="54.06"/>
  </r>
  <r>
    <s v="Export"/>
    <s v="East Asia"/>
    <s v="China"/>
    <s v="Tianjinxingang"/>
    <x v="4"/>
    <x v="0"/>
    <s v="Direct"/>
    <n v="1"/>
    <n v="1"/>
    <n v="6.62"/>
  </r>
  <r>
    <s v="Export"/>
    <s v="East Asia"/>
    <s v="China"/>
    <s v="Tianjinxingang"/>
    <x v="16"/>
    <x v="0"/>
    <s v="Direct"/>
    <n v="2"/>
    <n v="3"/>
    <n v="32.219000000000001"/>
  </r>
  <r>
    <s v="Export"/>
    <s v="East Asia"/>
    <s v="China"/>
    <s v="Tianjinxingang"/>
    <x v="11"/>
    <x v="0"/>
    <s v="Direct"/>
    <n v="7"/>
    <n v="14"/>
    <n v="128.77199999999999"/>
  </r>
  <r>
    <s v="Export"/>
    <s v="East Asia"/>
    <s v="China"/>
    <s v="Tianjinxingang"/>
    <x v="19"/>
    <x v="0"/>
    <s v="Direct"/>
    <n v="10"/>
    <n v="10"/>
    <n v="179.59"/>
  </r>
  <r>
    <s v="Export"/>
    <s v="Canada"/>
    <s v="Canada"/>
    <s v="Montreal"/>
    <x v="29"/>
    <x v="0"/>
    <s v="Direct"/>
    <n v="1"/>
    <n v="2"/>
    <n v="23.088899999999999"/>
  </r>
  <r>
    <s v="Export"/>
    <s v="Canada"/>
    <s v="Canada"/>
    <s v="Montreal"/>
    <x v="1"/>
    <x v="0"/>
    <s v="Direct"/>
    <n v="1"/>
    <n v="1"/>
    <n v="1.1499999999999999"/>
  </r>
  <r>
    <s v="Export"/>
    <s v="Canada"/>
    <s v="Canada"/>
    <s v="Toronto"/>
    <x v="2"/>
    <x v="0"/>
    <s v="Direct"/>
    <n v="1"/>
    <n v="1"/>
    <n v="21.843"/>
  </r>
  <r>
    <s v="Export"/>
    <s v="Canada"/>
    <s v="Canada"/>
    <s v="Toronto"/>
    <x v="29"/>
    <x v="0"/>
    <s v="Direct"/>
    <n v="1"/>
    <n v="2"/>
    <n v="20.990200000000002"/>
  </r>
  <r>
    <s v="Export"/>
    <s v="Canada"/>
    <s v="Canada"/>
    <s v="Vancouver"/>
    <x v="18"/>
    <x v="0"/>
    <s v="Direct"/>
    <n v="8"/>
    <n v="8"/>
    <n v="169.72"/>
  </r>
  <r>
    <s v="Export"/>
    <s v="Central America"/>
    <s v="Czech Republic"/>
    <s v="Nejdek"/>
    <x v="40"/>
    <x v="0"/>
    <s v="Direct"/>
    <n v="3"/>
    <n v="3"/>
    <n v="62.883000000000003"/>
  </r>
  <r>
    <s v="Export"/>
    <s v="Central America"/>
    <s v="Mexico"/>
    <s v="Manzanillo, MX"/>
    <x v="42"/>
    <x v="0"/>
    <s v="Direct"/>
    <n v="9"/>
    <n v="9"/>
    <n v="208.7"/>
  </r>
  <r>
    <s v="Export"/>
    <s v="Central America"/>
    <s v="Panama"/>
    <s v="MANZANILLO"/>
    <x v="2"/>
    <x v="0"/>
    <s v="Direct"/>
    <n v="1"/>
    <n v="1"/>
    <n v="2.3730000000000002"/>
  </r>
  <r>
    <s v="Export"/>
    <s v="Central America"/>
    <s v="Panama"/>
    <s v="MANZANILLO"/>
    <x v="9"/>
    <x v="0"/>
    <s v="Direct"/>
    <n v="6"/>
    <n v="10"/>
    <n v="103.246"/>
  </r>
  <r>
    <s v="Export"/>
    <s v="East Asia"/>
    <s v="China"/>
    <s v="China - other"/>
    <x v="29"/>
    <x v="0"/>
    <s v="Direct"/>
    <n v="1"/>
    <n v="2"/>
    <n v="20"/>
  </r>
  <r>
    <s v="Export"/>
    <s v="East Asia"/>
    <s v="China"/>
    <s v="China - other"/>
    <x v="41"/>
    <x v="0"/>
    <s v="Direct"/>
    <n v="17"/>
    <n v="34"/>
    <n v="454.7"/>
  </r>
  <r>
    <s v="Export"/>
    <s v="East Asia"/>
    <s v="China"/>
    <s v="China - other"/>
    <x v="35"/>
    <x v="0"/>
    <s v="Direct"/>
    <n v="1"/>
    <n v="1"/>
    <n v="20"/>
  </r>
  <r>
    <s v="Export"/>
    <s v="East Asia"/>
    <s v="China"/>
    <s v="Dongfeng"/>
    <x v="29"/>
    <x v="0"/>
    <s v="Direct"/>
    <n v="3"/>
    <n v="5"/>
    <n v="73.811099999999996"/>
  </r>
  <r>
    <s v="Export"/>
    <s v="East Asia"/>
    <s v="China"/>
    <s v="Fangcheng"/>
    <x v="47"/>
    <x v="0"/>
    <s v="Direct"/>
    <n v="22"/>
    <n v="22"/>
    <n v="483.274"/>
  </r>
  <r>
    <s v="Export"/>
    <s v="East Asia"/>
    <s v="China"/>
    <s v="Fuzhou"/>
    <x v="21"/>
    <x v="0"/>
    <s v="Direct"/>
    <n v="1"/>
    <n v="1"/>
    <n v="20.68"/>
  </r>
  <r>
    <s v="Export"/>
    <s v="East Asia"/>
    <s v="China"/>
    <s v="Haikou"/>
    <x v="42"/>
    <x v="0"/>
    <s v="Direct"/>
    <n v="120"/>
    <n v="120"/>
    <n v="3385.67"/>
  </r>
  <r>
    <s v="Export"/>
    <s v="East Asia"/>
    <s v="China"/>
    <s v="Huangpu"/>
    <x v="42"/>
    <x v="0"/>
    <s v="Direct"/>
    <n v="26"/>
    <n v="26"/>
    <n v="458.35899999999998"/>
  </r>
  <r>
    <s v="Export"/>
    <s v="East Asia"/>
    <s v="China"/>
    <s v="Huangpu"/>
    <x v="21"/>
    <x v="0"/>
    <s v="Direct"/>
    <n v="30"/>
    <n v="30"/>
    <n v="620.5"/>
  </r>
  <r>
    <s v="Export"/>
    <s v="East Asia"/>
    <s v="China"/>
    <s v="Huangpu"/>
    <x v="35"/>
    <x v="0"/>
    <s v="Direct"/>
    <n v="1"/>
    <n v="2"/>
    <n v="17.600000000000001"/>
  </r>
  <r>
    <s v="Export"/>
    <s v="East Asia"/>
    <s v="China"/>
    <s v="MAWEI"/>
    <x v="41"/>
    <x v="0"/>
    <s v="Direct"/>
    <n v="12"/>
    <n v="24"/>
    <n v="309.87"/>
  </r>
  <r>
    <s v="Export"/>
    <s v="East Asia"/>
    <s v="China"/>
    <s v="Nanjing"/>
    <x v="29"/>
    <x v="0"/>
    <s v="Direct"/>
    <n v="4"/>
    <n v="8"/>
    <n v="102.3445"/>
  </r>
  <r>
    <s v="Export"/>
    <s v="East Asia"/>
    <s v="China"/>
    <s v="Nansha"/>
    <x v="37"/>
    <x v="0"/>
    <s v="Direct"/>
    <n v="357"/>
    <n v="714"/>
    <n v="8539.9500000000007"/>
  </r>
  <r>
    <s v="Export"/>
    <s v="East Asia"/>
    <s v="China"/>
    <s v="Qingdao"/>
    <x v="29"/>
    <x v="0"/>
    <s v="Direct"/>
    <n v="5"/>
    <n v="10"/>
    <n v="127.3205"/>
  </r>
  <r>
    <s v="Export"/>
    <s v="East Asia"/>
    <s v="China"/>
    <s v="Qingdao"/>
    <x v="41"/>
    <x v="0"/>
    <s v="Direct"/>
    <n v="81"/>
    <n v="162"/>
    <n v="2077.0100000000002"/>
  </r>
  <r>
    <s v="Export"/>
    <s v="East Asia"/>
    <s v="China"/>
    <s v="Qingdao"/>
    <x v="42"/>
    <x v="0"/>
    <s v="Direct"/>
    <n v="5"/>
    <n v="5"/>
    <n v="130.19499999999999"/>
  </r>
  <r>
    <s v="Export"/>
    <s v="East Asia"/>
    <s v="China"/>
    <s v="Qingdao"/>
    <x v="19"/>
    <x v="0"/>
    <s v="Direct"/>
    <n v="1"/>
    <n v="2"/>
    <n v="26.5"/>
  </r>
  <r>
    <s v="Export"/>
    <s v="East Asia"/>
    <s v="China"/>
    <s v="QINZHOU"/>
    <x v="33"/>
    <x v="0"/>
    <s v="Direct"/>
    <n v="2"/>
    <n v="2"/>
    <n v="43.555"/>
  </r>
  <r>
    <s v="Export"/>
    <s v="East Asia"/>
    <s v="China"/>
    <s v="Shanghai"/>
    <x v="36"/>
    <x v="0"/>
    <s v="Direct"/>
    <n v="1"/>
    <n v="1"/>
    <n v="13.09"/>
  </r>
  <r>
    <s v="Export"/>
    <s v="East Asia"/>
    <s v="China"/>
    <s v="Shanghai"/>
    <x v="44"/>
    <x v="0"/>
    <s v="Direct"/>
    <n v="4"/>
    <n v="8"/>
    <n v="97.14"/>
  </r>
  <r>
    <s v="Export"/>
    <s v="East Asia"/>
    <s v="China"/>
    <s v="Shanghai"/>
    <x v="48"/>
    <x v="0"/>
    <s v="Direct"/>
    <n v="13"/>
    <n v="13"/>
    <n v="264.89999999999998"/>
  </r>
  <r>
    <s v="Export"/>
    <s v="East Asia"/>
    <s v="China"/>
    <s v="Shekou"/>
    <x v="24"/>
    <x v="0"/>
    <s v="Direct"/>
    <n v="43"/>
    <n v="60"/>
    <n v="120"/>
  </r>
  <r>
    <s v="Export"/>
    <s v="East Asia"/>
    <s v="China"/>
    <s v="Shekou"/>
    <x v="32"/>
    <x v="0"/>
    <s v="Direct"/>
    <n v="7"/>
    <n v="8"/>
    <n v="160.68020000000001"/>
  </r>
  <r>
    <s v="Export"/>
    <s v="East Asia"/>
    <s v="China"/>
    <s v="Tianjinxingang"/>
    <x v="29"/>
    <x v="0"/>
    <s v="Direct"/>
    <n v="111"/>
    <n v="207"/>
    <n v="2669.0104999999999"/>
  </r>
  <r>
    <s v="Export"/>
    <s v="Canada"/>
    <s v="Canada"/>
    <s v="Vancouver"/>
    <x v="9"/>
    <x v="0"/>
    <s v="Direct"/>
    <n v="1"/>
    <n v="2"/>
    <n v="1.484"/>
  </r>
  <r>
    <s v="Export"/>
    <s v="Central America"/>
    <s v="Costa Rica"/>
    <s v="Limon"/>
    <x v="17"/>
    <x v="1"/>
    <s v="Direct"/>
    <n v="1"/>
    <n v="0"/>
    <n v="2920"/>
  </r>
  <r>
    <s v="Export"/>
    <s v="Central America"/>
    <s v="El Salvador"/>
    <s v="Acajutla"/>
    <x v="11"/>
    <x v="0"/>
    <s v="Direct"/>
    <n v="1"/>
    <n v="2"/>
    <n v="15.77"/>
  </r>
  <r>
    <s v="Export"/>
    <s v="Central America"/>
    <s v="Mexico"/>
    <s v="Altamira"/>
    <x v="17"/>
    <x v="1"/>
    <s v="Direct"/>
    <n v="1"/>
    <n v="0"/>
    <n v="7250"/>
  </r>
  <r>
    <s v="Export"/>
    <s v="East Asia"/>
    <s v="China"/>
    <s v="China - other"/>
    <x v="45"/>
    <x v="1"/>
    <s v="Direct"/>
    <n v="2"/>
    <n v="0"/>
    <n v="89311"/>
  </r>
  <r>
    <s v="Export"/>
    <s v="East Asia"/>
    <s v="China"/>
    <s v="China - other"/>
    <x v="34"/>
    <x v="0"/>
    <s v="Direct"/>
    <n v="1"/>
    <n v="1"/>
    <n v="20.18"/>
  </r>
  <r>
    <s v="Export"/>
    <s v="East Asia"/>
    <s v="China"/>
    <s v="Huangpu"/>
    <x v="34"/>
    <x v="0"/>
    <s v="Direct"/>
    <n v="90"/>
    <n v="90"/>
    <n v="1817.98"/>
  </r>
  <r>
    <s v="Export"/>
    <s v="East Asia"/>
    <s v="China"/>
    <s v="Huangpu Old Port"/>
    <x v="41"/>
    <x v="0"/>
    <s v="Direct"/>
    <n v="11"/>
    <n v="22"/>
    <n v="298.14999999999998"/>
  </r>
  <r>
    <s v="Export"/>
    <s v="East Asia"/>
    <s v="China"/>
    <s v="Nansha"/>
    <x v="9"/>
    <x v="0"/>
    <s v="Direct"/>
    <n v="1"/>
    <n v="2"/>
    <n v="10.050000000000001"/>
  </r>
  <r>
    <s v="Export"/>
    <s v="East Asia"/>
    <s v="China"/>
    <s v="Ningbo"/>
    <x v="34"/>
    <x v="0"/>
    <s v="Direct"/>
    <n v="24"/>
    <n v="24"/>
    <n v="501.00740000000002"/>
  </r>
  <r>
    <s v="Export"/>
    <s v="East Asia"/>
    <s v="China"/>
    <s v="Qingdao"/>
    <x v="6"/>
    <x v="0"/>
    <s v="Direct"/>
    <n v="15"/>
    <n v="30"/>
    <n v="371.96899999999999"/>
  </r>
  <r>
    <s v="Export"/>
    <s v="East Asia"/>
    <s v="China"/>
    <s v="Qingdao"/>
    <x v="0"/>
    <x v="0"/>
    <s v="Direct"/>
    <n v="2"/>
    <n v="2"/>
    <n v="20"/>
  </r>
  <r>
    <s v="Export"/>
    <s v="East Asia"/>
    <s v="China"/>
    <s v="Qingdao"/>
    <x v="25"/>
    <x v="0"/>
    <s v="Direct"/>
    <n v="36"/>
    <n v="36"/>
    <n v="899.8"/>
  </r>
  <r>
    <s v="Export"/>
    <s v="East Asia"/>
    <s v="China"/>
    <s v="Shanghai"/>
    <x v="2"/>
    <x v="0"/>
    <s v="Direct"/>
    <n v="2"/>
    <n v="2"/>
    <n v="37.270000000000003"/>
  </r>
  <r>
    <s v="Export"/>
    <s v="East Asia"/>
    <s v="China"/>
    <s v="Shanghai"/>
    <x v="39"/>
    <x v="0"/>
    <s v="Direct"/>
    <n v="3"/>
    <n v="6"/>
    <n v="68.490399999999994"/>
  </r>
  <r>
    <s v="Export"/>
    <s v="East Asia"/>
    <s v="China"/>
    <s v="Shanghai"/>
    <x v="6"/>
    <x v="0"/>
    <s v="Direct"/>
    <n v="6"/>
    <n v="10"/>
    <n v="125.32"/>
  </r>
  <r>
    <s v="Export"/>
    <s v="East Asia"/>
    <s v="China"/>
    <s v="Shanghai"/>
    <x v="0"/>
    <x v="0"/>
    <s v="Direct"/>
    <n v="2"/>
    <n v="3"/>
    <n v="14.28"/>
  </r>
  <r>
    <s v="Export"/>
    <s v="East Asia"/>
    <s v="China"/>
    <s v="Shanghai"/>
    <x v="32"/>
    <x v="0"/>
    <s v="Direct"/>
    <n v="39"/>
    <n v="63"/>
    <n v="915.52599999999995"/>
  </r>
  <r>
    <s v="Export"/>
    <s v="East Asia"/>
    <s v="China"/>
    <s v="Shanghai"/>
    <x v="30"/>
    <x v="0"/>
    <s v="Direct"/>
    <n v="70"/>
    <n v="140"/>
    <n v="1790.0898"/>
  </r>
  <r>
    <s v="Export"/>
    <s v="East Asia"/>
    <s v="China"/>
    <s v="Shanghai"/>
    <x v="49"/>
    <x v="0"/>
    <s v="Direct"/>
    <n v="1"/>
    <n v="1"/>
    <n v="10.974"/>
  </r>
  <r>
    <s v="Export"/>
    <s v="East Asia"/>
    <s v="China"/>
    <s v="Shanghai"/>
    <x v="5"/>
    <x v="0"/>
    <s v="Direct"/>
    <n v="1"/>
    <n v="2"/>
    <n v="0.69"/>
  </r>
  <r>
    <s v="Export"/>
    <s v="East Asia"/>
    <s v="China"/>
    <s v="Shanghai"/>
    <x v="25"/>
    <x v="0"/>
    <s v="Direct"/>
    <n v="88"/>
    <n v="88"/>
    <n v="2181.21"/>
  </r>
  <r>
    <s v="Export"/>
    <s v="East Asia"/>
    <s v="China"/>
    <s v="Taiping"/>
    <x v="32"/>
    <x v="0"/>
    <s v="Direct"/>
    <n v="308"/>
    <n v="369"/>
    <n v="6369.79"/>
  </r>
  <r>
    <s v="Export"/>
    <s v="East Asia"/>
    <s v="China"/>
    <s v="Taiping"/>
    <x v="30"/>
    <x v="0"/>
    <s v="Direct"/>
    <n v="13"/>
    <n v="26"/>
    <n v="331.08"/>
  </r>
  <r>
    <s v="Export"/>
    <s v="East Asia"/>
    <s v="China"/>
    <s v="Tianjinxingang"/>
    <x v="28"/>
    <x v="0"/>
    <s v="Direct"/>
    <n v="2"/>
    <n v="2"/>
    <n v="31.67"/>
  </r>
  <r>
    <s v="Export"/>
    <s v="East Asia"/>
    <s v="China"/>
    <s v="Tianjinxingang"/>
    <x v="33"/>
    <x v="0"/>
    <s v="Direct"/>
    <n v="12"/>
    <n v="12"/>
    <n v="247.92500000000001"/>
  </r>
  <r>
    <s v="Export"/>
    <s v="East Asia"/>
    <s v="China"/>
    <s v="Tianjinxingang"/>
    <x v="37"/>
    <x v="0"/>
    <s v="Direct"/>
    <n v="51"/>
    <n v="102"/>
    <n v="1218.02"/>
  </r>
  <r>
    <s v="Export"/>
    <s v="East Asia"/>
    <s v="China"/>
    <s v="Xiamen"/>
    <x v="29"/>
    <x v="0"/>
    <s v="Direct"/>
    <n v="5"/>
    <n v="10"/>
    <n v="122.1061"/>
  </r>
  <r>
    <s v="Export"/>
    <s v="East Asia"/>
    <s v="China"/>
    <s v="Xiamen"/>
    <x v="6"/>
    <x v="0"/>
    <s v="Direct"/>
    <n v="16"/>
    <n v="16"/>
    <n v="369.58"/>
  </r>
  <r>
    <s v="Export"/>
    <s v="East Asia"/>
    <s v="China"/>
    <s v="Xiamen"/>
    <x v="30"/>
    <x v="0"/>
    <s v="Direct"/>
    <n v="3"/>
    <n v="5"/>
    <n v="66.069999999999993"/>
  </r>
  <r>
    <s v="Export"/>
    <s v="East Asia"/>
    <s v="China"/>
    <s v="Xingang"/>
    <x v="29"/>
    <x v="0"/>
    <s v="Direct"/>
    <n v="3"/>
    <n v="6"/>
    <n v="75.971000000000004"/>
  </r>
  <r>
    <s v="Export"/>
    <s v="East Asia"/>
    <s v="China"/>
    <s v="Xingang"/>
    <x v="25"/>
    <x v="0"/>
    <s v="Direct"/>
    <n v="32"/>
    <n v="32"/>
    <n v="860.56"/>
  </r>
  <r>
    <s v="Export"/>
    <s v="East Asia"/>
    <s v="China"/>
    <s v="Xinhui"/>
    <x v="6"/>
    <x v="0"/>
    <s v="Direct"/>
    <n v="2"/>
    <n v="4"/>
    <n v="45.789000000000001"/>
  </r>
  <r>
    <s v="Export"/>
    <s v="East Asia"/>
    <s v="China"/>
    <s v="Yantian"/>
    <x v="29"/>
    <x v="0"/>
    <s v="Direct"/>
    <n v="10"/>
    <n v="15"/>
    <n v="191.95009999999999"/>
  </r>
  <r>
    <s v="Export"/>
    <s v="East Asia"/>
    <s v="China"/>
    <s v="Zhenjiang"/>
    <x v="50"/>
    <x v="0"/>
    <s v="Direct"/>
    <n v="57"/>
    <n v="57"/>
    <n v="1543.8879999999999"/>
  </r>
  <r>
    <s v="Export"/>
    <s v="East Asia"/>
    <s v="China"/>
    <s v="Tianjinxingang"/>
    <x v="35"/>
    <x v="0"/>
    <s v="Direct"/>
    <n v="2"/>
    <n v="3"/>
    <n v="35.119999999999997"/>
  </r>
  <r>
    <s v="Export"/>
    <s v="East Asia"/>
    <s v="China"/>
    <s v="Xiamen"/>
    <x v="24"/>
    <x v="0"/>
    <s v="Direct"/>
    <n v="18"/>
    <n v="18"/>
    <n v="40.28"/>
  </r>
  <r>
    <s v="Export"/>
    <s v="East Asia"/>
    <s v="China"/>
    <s v="Xiamen"/>
    <x v="33"/>
    <x v="0"/>
    <s v="Direct"/>
    <n v="8"/>
    <n v="8"/>
    <n v="170.82300000000001"/>
  </r>
  <r>
    <s v="Export"/>
    <s v="East Asia"/>
    <s v="China"/>
    <s v="Xiamen"/>
    <x v="25"/>
    <x v="0"/>
    <s v="Direct"/>
    <n v="300"/>
    <n v="300"/>
    <n v="7637.92"/>
  </r>
  <r>
    <s v="Export"/>
    <s v="East Asia"/>
    <s v="China"/>
    <s v="Yantian"/>
    <x v="46"/>
    <x v="0"/>
    <s v="Direct"/>
    <n v="2"/>
    <n v="2"/>
    <n v="41.225299999999997"/>
  </r>
  <r>
    <s v="Export"/>
    <s v="East Asia"/>
    <s v="China"/>
    <s v="Yantian"/>
    <x v="21"/>
    <x v="0"/>
    <s v="Direct"/>
    <n v="6"/>
    <n v="6"/>
    <n v="124.08"/>
  </r>
  <r>
    <s v="Export"/>
    <s v="East Asia"/>
    <s v="China"/>
    <s v="Zhangjiagang"/>
    <x v="34"/>
    <x v="0"/>
    <s v="Direct"/>
    <n v="6"/>
    <n v="6"/>
    <n v="144.24"/>
  </r>
  <r>
    <s v="Export"/>
    <s v="East Asia"/>
    <s v="China"/>
    <s v="Zhapu"/>
    <x v="40"/>
    <x v="0"/>
    <s v="Direct"/>
    <n v="1"/>
    <n v="2"/>
    <n v="21.622"/>
  </r>
  <r>
    <s v="Export"/>
    <s v="East Asia"/>
    <s v="Hong Kong"/>
    <s v="Hong Kong"/>
    <x v="44"/>
    <x v="0"/>
    <s v="Direct"/>
    <n v="26"/>
    <n v="32"/>
    <n v="451.916"/>
  </r>
  <r>
    <s v="Export"/>
    <s v="East Asia"/>
    <s v="Hong Kong"/>
    <s v="Hong Kong"/>
    <x v="49"/>
    <x v="0"/>
    <s v="Direct"/>
    <n v="1"/>
    <n v="2"/>
    <n v="27.434999999999999"/>
  </r>
  <r>
    <s v="Export"/>
    <s v="East Asia"/>
    <s v="Korea, Republic of"/>
    <s v="Busan"/>
    <x v="14"/>
    <x v="0"/>
    <s v="Direct"/>
    <n v="5"/>
    <n v="5"/>
    <n v="103.12"/>
  </r>
  <r>
    <s v="Export"/>
    <s v="East Asia"/>
    <s v="Korea, Republic of"/>
    <s v="Busan"/>
    <x v="29"/>
    <x v="0"/>
    <s v="Direct"/>
    <n v="6"/>
    <n v="6"/>
    <n v="110.4568"/>
  </r>
  <r>
    <s v="Export"/>
    <s v="East Asia"/>
    <s v="Korea, Republic of"/>
    <s v="Busan"/>
    <x v="41"/>
    <x v="0"/>
    <s v="Direct"/>
    <n v="65"/>
    <n v="130"/>
    <n v="1460.5305000000001"/>
  </r>
  <r>
    <s v="Export"/>
    <s v="East Asia"/>
    <s v="Korea, Republic of"/>
    <s v="Busan"/>
    <x v="0"/>
    <x v="0"/>
    <s v="Direct"/>
    <n v="1"/>
    <n v="1"/>
    <n v="1.9650000000000001"/>
  </r>
  <r>
    <s v="Export"/>
    <s v="East Asia"/>
    <s v="Korea, Republic of"/>
    <s v="Busan"/>
    <x v="51"/>
    <x v="0"/>
    <s v="Direct"/>
    <n v="29"/>
    <n v="29"/>
    <n v="510.78"/>
  </r>
  <r>
    <s v="Export"/>
    <s v="East Asia"/>
    <s v="Korea, Republic of"/>
    <s v="Busan"/>
    <x v="17"/>
    <x v="0"/>
    <s v="Direct"/>
    <n v="2"/>
    <n v="2"/>
    <n v="40.18"/>
  </r>
  <r>
    <s v="Export"/>
    <s v="East Asia"/>
    <s v="Korea, Republic of"/>
    <s v="Incheon"/>
    <x v="47"/>
    <x v="0"/>
    <s v="Direct"/>
    <n v="4"/>
    <n v="4"/>
    <n v="87.778000000000006"/>
  </r>
  <r>
    <s v="Export"/>
    <s v="East Asia"/>
    <s v="Korea, Republic of"/>
    <s v="Incheon"/>
    <x v="3"/>
    <x v="0"/>
    <s v="Direct"/>
    <n v="1"/>
    <n v="1"/>
    <n v="2.39"/>
  </r>
  <r>
    <s v="Export"/>
    <s v="East Asia"/>
    <s v="Korea, Republic of"/>
    <s v="Kwangyang"/>
    <x v="14"/>
    <x v="0"/>
    <s v="Direct"/>
    <n v="8"/>
    <n v="8"/>
    <n v="173.4"/>
  </r>
  <r>
    <s v="Export"/>
    <s v="East Asia"/>
    <s v="Taiwan"/>
    <s v="Kaohsiung"/>
    <x v="29"/>
    <x v="0"/>
    <s v="Direct"/>
    <n v="1"/>
    <n v="1"/>
    <n v="14.904"/>
  </r>
  <r>
    <s v="Export"/>
    <s v="East Asia"/>
    <s v="Taiwan"/>
    <s v="Kaohsiung"/>
    <x v="41"/>
    <x v="0"/>
    <s v="Direct"/>
    <n v="52"/>
    <n v="104"/>
    <n v="1302.4399000000001"/>
  </r>
  <r>
    <s v="Export"/>
    <s v="East Asia"/>
    <s v="Taiwan"/>
    <s v="Kaohsiung"/>
    <x v="32"/>
    <x v="0"/>
    <s v="Direct"/>
    <n v="30"/>
    <n v="30"/>
    <n v="655.8"/>
  </r>
  <r>
    <s v="Export"/>
    <s v="East Asia"/>
    <s v="Taiwan"/>
    <s v="Kaohsiung"/>
    <x v="30"/>
    <x v="0"/>
    <s v="Direct"/>
    <n v="2"/>
    <n v="3"/>
    <n v="46.05"/>
  </r>
  <r>
    <s v="Export"/>
    <s v="East Asia"/>
    <s v="Taiwan"/>
    <s v="Kaohsiung"/>
    <x v="25"/>
    <x v="0"/>
    <s v="Direct"/>
    <n v="71"/>
    <n v="71"/>
    <n v="1668.491"/>
  </r>
  <r>
    <s v="Export"/>
    <s v="East Asia"/>
    <s v="Taiwan"/>
    <s v="Keelung"/>
    <x v="47"/>
    <x v="0"/>
    <s v="Direct"/>
    <n v="33"/>
    <n v="33"/>
    <n v="727.07600000000002"/>
  </r>
  <r>
    <s v="Export"/>
    <s v="East Asia"/>
    <s v="Taiwan"/>
    <s v="Keelung"/>
    <x v="34"/>
    <x v="0"/>
    <s v="Direct"/>
    <n v="6"/>
    <n v="6"/>
    <n v="120.17700000000001"/>
  </r>
  <r>
    <s v="Export"/>
    <s v="East Asia"/>
    <s v="Taiwan"/>
    <s v="Keelung"/>
    <x v="16"/>
    <x v="0"/>
    <s v="Direct"/>
    <n v="1"/>
    <n v="2"/>
    <n v="8.5399999999999991"/>
  </r>
  <r>
    <s v="Export"/>
    <s v="East Asia"/>
    <s v="Taiwan"/>
    <s v="Keelung"/>
    <x v="35"/>
    <x v="0"/>
    <s v="Direct"/>
    <n v="1"/>
    <n v="1"/>
    <n v="8.1624999999999996"/>
  </r>
  <r>
    <s v="Export"/>
    <s v="East Asia"/>
    <s v="Taiwan"/>
    <s v="Taichung"/>
    <x v="6"/>
    <x v="0"/>
    <s v="Direct"/>
    <n v="6"/>
    <n v="12"/>
    <n v="155.786"/>
  </r>
  <r>
    <s v="Export"/>
    <s v="Eastern Europe and Russia"/>
    <s v="Poland"/>
    <s v="Gdansk"/>
    <x v="34"/>
    <x v="0"/>
    <s v="Direct"/>
    <n v="1"/>
    <n v="1"/>
    <n v="21.54"/>
  </r>
  <r>
    <s v="Export"/>
    <s v="Indian Ocean Islands"/>
    <s v="Christmas Island"/>
    <s v="Christmas Island "/>
    <x v="2"/>
    <x v="0"/>
    <s v="Direct"/>
    <n v="2"/>
    <n v="2"/>
    <n v="34.259"/>
  </r>
  <r>
    <s v="Export"/>
    <s v="Indian Ocean Islands"/>
    <s v="Christmas Island"/>
    <s v="Christmas Island "/>
    <x v="4"/>
    <x v="2"/>
    <s v="Direct"/>
    <n v="1"/>
    <n v="0"/>
    <n v="3.88"/>
  </r>
  <r>
    <s v="Export"/>
    <s v="East Asia"/>
    <s v="Hong Kong"/>
    <s v="Hong Kong"/>
    <x v="12"/>
    <x v="0"/>
    <s v="Direct"/>
    <n v="1"/>
    <n v="2"/>
    <n v="18.760000000000002"/>
  </r>
  <r>
    <s v="Export"/>
    <s v="East Asia"/>
    <s v="Hong Kong"/>
    <s v="Hong Kong"/>
    <x v="46"/>
    <x v="0"/>
    <s v="Direct"/>
    <n v="42"/>
    <n v="58"/>
    <n v="876.14679999999998"/>
  </r>
  <r>
    <s v="Export"/>
    <s v="East Asia"/>
    <s v="Hong Kong"/>
    <s v="Hong Kong"/>
    <x v="39"/>
    <x v="0"/>
    <s v="Direct"/>
    <n v="1"/>
    <n v="1"/>
    <n v="6.1128"/>
  </r>
  <r>
    <s v="Export"/>
    <s v="East Asia"/>
    <s v="Korea, Republic of"/>
    <s v="Busan"/>
    <x v="28"/>
    <x v="0"/>
    <s v="Direct"/>
    <n v="9"/>
    <n v="9"/>
    <n v="187.24"/>
  </r>
  <r>
    <s v="Export"/>
    <s v="East Asia"/>
    <s v="Korea, Republic of"/>
    <s v="Busan"/>
    <x v="2"/>
    <x v="0"/>
    <s v="Direct"/>
    <n v="1"/>
    <n v="1"/>
    <n v="7.44"/>
  </r>
  <r>
    <s v="Export"/>
    <s v="East Asia"/>
    <s v="Korea, Republic of"/>
    <s v="Busan"/>
    <x v="46"/>
    <x v="0"/>
    <s v="Direct"/>
    <n v="4"/>
    <n v="4"/>
    <n v="77.724100000000007"/>
  </r>
  <r>
    <s v="Export"/>
    <s v="East Asia"/>
    <s v="Korea, Republic of"/>
    <s v="Busan"/>
    <x v="47"/>
    <x v="0"/>
    <s v="Direct"/>
    <n v="12"/>
    <n v="12"/>
    <n v="262.8"/>
  </r>
  <r>
    <s v="Export"/>
    <s v="East Asia"/>
    <s v="Korea, Republic of"/>
    <s v="Busan"/>
    <x v="23"/>
    <x v="0"/>
    <s v="Direct"/>
    <n v="11"/>
    <n v="11"/>
    <n v="312.5"/>
  </r>
  <r>
    <s v="Export"/>
    <s v="East Asia"/>
    <s v="Korea, Republic of"/>
    <s v="Busan"/>
    <x v="25"/>
    <x v="0"/>
    <s v="Direct"/>
    <n v="3"/>
    <n v="6"/>
    <n v="82.75"/>
  </r>
  <r>
    <s v="Export"/>
    <s v="East Asia"/>
    <s v="Korea, Republic of"/>
    <s v="Incheon"/>
    <x v="52"/>
    <x v="1"/>
    <s v="Direct"/>
    <n v="1"/>
    <n v="0"/>
    <n v="5250"/>
  </r>
  <r>
    <s v="Export"/>
    <s v="East Asia"/>
    <s v="Korea, Republic of"/>
    <s v="Incheon"/>
    <x v="25"/>
    <x v="1"/>
    <s v="Direct"/>
    <n v="1"/>
    <n v="0"/>
    <n v="7540"/>
  </r>
  <r>
    <s v="Export"/>
    <s v="East Asia"/>
    <s v="Korea, Republic of"/>
    <s v="Kwangyang"/>
    <x v="25"/>
    <x v="0"/>
    <s v="Direct"/>
    <n v="6"/>
    <n v="6"/>
    <n v="135.4"/>
  </r>
  <r>
    <s v="Export"/>
    <s v="East Asia"/>
    <s v="Korea, Republic of"/>
    <s v="Yongin"/>
    <x v="29"/>
    <x v="0"/>
    <s v="Direct"/>
    <n v="2"/>
    <n v="3"/>
    <n v="37.224699999999999"/>
  </r>
  <r>
    <s v="Export"/>
    <s v="East Asia"/>
    <s v="Mongolia"/>
    <s v="Ulaanbaatar"/>
    <x v="2"/>
    <x v="0"/>
    <s v="Direct"/>
    <n v="2"/>
    <n v="2"/>
    <n v="27.597999999999999"/>
  </r>
  <r>
    <s v="Export"/>
    <s v="East Asia"/>
    <s v="Taiwan"/>
    <s v="Kaohsiung"/>
    <x v="53"/>
    <x v="0"/>
    <s v="Direct"/>
    <n v="1"/>
    <n v="2"/>
    <n v="15.836"/>
  </r>
  <r>
    <s v="Export"/>
    <s v="East Asia"/>
    <s v="Taiwan"/>
    <s v="Kaohsiung"/>
    <x v="0"/>
    <x v="0"/>
    <s v="Direct"/>
    <n v="1"/>
    <n v="2"/>
    <n v="19.082999999999998"/>
  </r>
  <r>
    <s v="Export"/>
    <s v="East Asia"/>
    <s v="Taiwan"/>
    <s v="Kaohsiung"/>
    <x v="18"/>
    <x v="0"/>
    <s v="Direct"/>
    <n v="13"/>
    <n v="13"/>
    <n v="258.45999999999998"/>
  </r>
  <r>
    <s v="Export"/>
    <s v="East Asia"/>
    <s v="Taiwan"/>
    <s v="Keelung"/>
    <x v="44"/>
    <x v="0"/>
    <s v="Direct"/>
    <n v="3"/>
    <n v="3"/>
    <n v="69.03"/>
  </r>
  <r>
    <s v="Export"/>
    <s v="East Asia"/>
    <s v="Taiwan"/>
    <s v="Keelung"/>
    <x v="29"/>
    <x v="0"/>
    <s v="Direct"/>
    <n v="1"/>
    <n v="1"/>
    <n v="13.841799999999999"/>
  </r>
  <r>
    <s v="Export"/>
    <s v="East Asia"/>
    <s v="Taiwan"/>
    <s v="Keelung"/>
    <x v="30"/>
    <x v="0"/>
    <s v="Direct"/>
    <n v="6"/>
    <n v="8"/>
    <n v="94.55"/>
  </r>
  <r>
    <s v="Export"/>
    <s v="East Asia"/>
    <s v="Taiwan"/>
    <s v="Keelung"/>
    <x v="49"/>
    <x v="0"/>
    <s v="Direct"/>
    <n v="1"/>
    <n v="1"/>
    <n v="10.1355"/>
  </r>
  <r>
    <s v="Export"/>
    <s v="East Asia"/>
    <s v="Taiwan"/>
    <s v="Taichung"/>
    <x v="54"/>
    <x v="0"/>
    <s v="Direct"/>
    <n v="1"/>
    <n v="1"/>
    <n v="22.9"/>
  </r>
  <r>
    <s v="Export"/>
    <s v="East Asia"/>
    <s v="Taiwan"/>
    <s v="Taichung"/>
    <x v="19"/>
    <x v="0"/>
    <s v="Direct"/>
    <n v="51"/>
    <n v="51"/>
    <n v="1148.9456"/>
  </r>
  <r>
    <s v="Export"/>
    <s v="East Asia"/>
    <s v="Taiwan"/>
    <s v="Taichung"/>
    <x v="21"/>
    <x v="0"/>
    <s v="Direct"/>
    <n v="5"/>
    <n v="5"/>
    <n v="103.4"/>
  </r>
  <r>
    <s v="Export"/>
    <s v="East Asia"/>
    <s v="Taiwan"/>
    <s v="Taoyuan"/>
    <x v="41"/>
    <x v="0"/>
    <s v="Direct"/>
    <n v="3"/>
    <n v="6"/>
    <n v="77.099999999999994"/>
  </r>
  <r>
    <s v="Export"/>
    <s v="Eastern Europe and Russia"/>
    <s v="Estonia"/>
    <s v="Muuga"/>
    <x v="0"/>
    <x v="0"/>
    <s v="Direct"/>
    <n v="1"/>
    <n v="1"/>
    <n v="6"/>
  </r>
  <r>
    <s v="Export"/>
    <s v="Eastern Europe and Russia"/>
    <s v="Georgia"/>
    <s v="Poti"/>
    <x v="2"/>
    <x v="0"/>
    <s v="Direct"/>
    <n v="2"/>
    <n v="2"/>
    <n v="16.25"/>
  </r>
  <r>
    <s v="Export"/>
    <s v="Eastern Europe and Russia"/>
    <s v="Poland"/>
    <s v="Gdynia"/>
    <x v="1"/>
    <x v="0"/>
    <s v="Direct"/>
    <n v="2"/>
    <n v="3"/>
    <n v="10.773999999999999"/>
  </r>
  <r>
    <s v="Export"/>
    <s v="Eastern Europe and Russia"/>
    <s v="Russia"/>
    <s v="St Petersburg"/>
    <x v="10"/>
    <x v="0"/>
    <s v="Direct"/>
    <n v="1"/>
    <n v="1"/>
    <n v="18.1675"/>
  </r>
  <r>
    <s v="Export"/>
    <s v="Indian Ocean Islands"/>
    <s v="Christmas Island"/>
    <s v="Christmas Island "/>
    <x v="55"/>
    <x v="0"/>
    <s v="Direct"/>
    <n v="2"/>
    <n v="2"/>
    <n v="31.347000000000001"/>
  </r>
  <r>
    <s v="Export"/>
    <s v="Indian Ocean Islands"/>
    <s v="Christmas Island"/>
    <s v="Christmas Island "/>
    <x v="9"/>
    <x v="0"/>
    <s v="Direct"/>
    <n v="4"/>
    <n v="5"/>
    <n v="41.384999999999998"/>
  </r>
  <r>
    <s v="Export"/>
    <s v="Indian Ocean Islands"/>
    <s v="Christmas Island"/>
    <s v="Christmas Island "/>
    <x v="3"/>
    <x v="0"/>
    <s v="Direct"/>
    <n v="2"/>
    <n v="2"/>
    <n v="7.49"/>
  </r>
  <r>
    <s v="Export"/>
    <s v="Indian Ocean Islands"/>
    <s v="Cocos Island"/>
    <s v="Cocos Island "/>
    <x v="56"/>
    <x v="0"/>
    <s v="Direct"/>
    <n v="2"/>
    <n v="2"/>
    <n v="22.309000000000001"/>
  </r>
  <r>
    <s v="Export"/>
    <s v="Indian Ocean Islands"/>
    <s v="Mauritius"/>
    <s v="Port Louis"/>
    <x v="29"/>
    <x v="0"/>
    <s v="Direct"/>
    <n v="6"/>
    <n v="8"/>
    <n v="120.1931"/>
  </r>
  <r>
    <s v="Export"/>
    <s v="Indian Ocean Islands"/>
    <s v="Mauritius"/>
    <s v="Port Louis"/>
    <x v="51"/>
    <x v="0"/>
    <s v="Direct"/>
    <n v="18"/>
    <n v="18"/>
    <n v="318.06"/>
  </r>
  <r>
    <s v="Export"/>
    <s v="Indian Ocean Islands"/>
    <s v="Reunion"/>
    <s v="Pointe Des Galets"/>
    <x v="54"/>
    <x v="0"/>
    <s v="Direct"/>
    <n v="2"/>
    <n v="2"/>
    <n v="35.942999999999998"/>
  </r>
  <r>
    <s v="Export"/>
    <s v="Indian Ocean Islands"/>
    <s v="Seychelles"/>
    <s v="Port Victoria"/>
    <x v="44"/>
    <x v="0"/>
    <s v="Direct"/>
    <n v="3"/>
    <n v="5"/>
    <n v="64.789000000000001"/>
  </r>
  <r>
    <s v="Export"/>
    <s v="Japan"/>
    <s v="Japan"/>
    <s v="Hachinohe"/>
    <x v="6"/>
    <x v="0"/>
    <s v="Direct"/>
    <n v="1"/>
    <n v="1"/>
    <n v="18.29"/>
  </r>
  <r>
    <s v="Export"/>
    <s v="Japan"/>
    <s v="Japan"/>
    <s v="Hakata"/>
    <x v="10"/>
    <x v="0"/>
    <s v="Direct"/>
    <n v="1"/>
    <n v="1"/>
    <n v="10.52"/>
  </r>
  <r>
    <s v="Export"/>
    <s v="Japan"/>
    <s v="Japan"/>
    <s v="Hakata"/>
    <x v="21"/>
    <x v="0"/>
    <s v="Direct"/>
    <n v="1"/>
    <n v="1"/>
    <n v="20.576000000000001"/>
  </r>
  <r>
    <s v="Export"/>
    <s v="Japan"/>
    <s v="Japan"/>
    <s v="Japan - other"/>
    <x v="25"/>
    <x v="1"/>
    <s v="Direct"/>
    <n v="5"/>
    <n v="0"/>
    <n v="83695.05"/>
  </r>
  <r>
    <s v="Export"/>
    <s v="Japan"/>
    <s v="Japan"/>
    <s v="Kobe"/>
    <x v="3"/>
    <x v="2"/>
    <s v="Direct"/>
    <n v="1"/>
    <n v="0"/>
    <n v="3"/>
  </r>
  <r>
    <s v="Export"/>
    <s v="Japan"/>
    <s v="Japan"/>
    <s v="Kobe"/>
    <x v="21"/>
    <x v="0"/>
    <s v="Direct"/>
    <n v="5"/>
    <n v="5"/>
    <n v="103.72"/>
  </r>
  <r>
    <s v="Export"/>
    <s v="Japan"/>
    <s v="Japan"/>
    <s v="Moji"/>
    <x v="23"/>
    <x v="0"/>
    <s v="Direct"/>
    <n v="9"/>
    <n v="9"/>
    <n v="207.8"/>
  </r>
  <r>
    <s v="Export"/>
    <s v="Japan"/>
    <s v="Japan"/>
    <s v="Nagoya"/>
    <x v="34"/>
    <x v="0"/>
    <s v="Direct"/>
    <n v="17"/>
    <n v="17"/>
    <n v="340.64850000000001"/>
  </r>
  <r>
    <s v="Export"/>
    <s v="Japan"/>
    <s v="Japan"/>
    <s v="Nagoya"/>
    <x v="21"/>
    <x v="0"/>
    <s v="Direct"/>
    <n v="1"/>
    <n v="1"/>
    <n v="20.8"/>
  </r>
  <r>
    <s v="Export"/>
    <s v="Japan"/>
    <s v="Japan"/>
    <s v="Naha"/>
    <x v="44"/>
    <x v="0"/>
    <s v="Direct"/>
    <n v="1"/>
    <n v="2"/>
    <n v="27.72"/>
  </r>
  <r>
    <s v="Export"/>
    <s v="Japan"/>
    <s v="Japan"/>
    <s v="Niigata"/>
    <x v="41"/>
    <x v="0"/>
    <s v="Direct"/>
    <n v="5"/>
    <n v="10"/>
    <n v="126"/>
  </r>
  <r>
    <s v="Export"/>
    <s v="Japan"/>
    <s v="Japan"/>
    <s v="Osaka"/>
    <x v="42"/>
    <x v="0"/>
    <s v="Direct"/>
    <n v="12"/>
    <n v="12"/>
    <n v="242.13"/>
  </r>
  <r>
    <s v="Export"/>
    <s v="Japan"/>
    <s v="Japan"/>
    <s v="Osaka"/>
    <x v="34"/>
    <x v="0"/>
    <s v="Direct"/>
    <n v="5"/>
    <n v="5"/>
    <n v="100.24"/>
  </r>
  <r>
    <s v="Export"/>
    <s v="Japan"/>
    <s v="Japan"/>
    <s v="Osaka"/>
    <x v="18"/>
    <x v="0"/>
    <s v="Direct"/>
    <n v="3"/>
    <n v="5"/>
    <n v="66.331000000000003"/>
  </r>
  <r>
    <s v="Export"/>
    <s v="Japan"/>
    <s v="Japan"/>
    <s v="Shiogama"/>
    <x v="41"/>
    <x v="0"/>
    <s v="Direct"/>
    <n v="15"/>
    <n v="30"/>
    <n v="383.91"/>
  </r>
  <r>
    <s v="Export"/>
    <s v="Japan"/>
    <s v="Japan"/>
    <s v="Tokyo"/>
    <x v="21"/>
    <x v="0"/>
    <s v="Direct"/>
    <n v="9"/>
    <n v="9"/>
    <n v="185.774"/>
  </r>
  <r>
    <s v="Export"/>
    <s v="Japan"/>
    <s v="Japan"/>
    <s v="Tomakomai"/>
    <x v="18"/>
    <x v="0"/>
    <s v="Direct"/>
    <n v="2"/>
    <n v="4"/>
    <n v="49.816000000000003"/>
  </r>
  <r>
    <s v="Export"/>
    <s v="Mediterranean"/>
    <s v="Greece"/>
    <s v="Piraeus"/>
    <x v="1"/>
    <x v="0"/>
    <s v="Direct"/>
    <n v="1"/>
    <n v="2"/>
    <n v="5.2069999999999999"/>
  </r>
  <r>
    <s v="Export"/>
    <s v="Mediterranean"/>
    <s v="Greece"/>
    <s v="Piraeus"/>
    <x v="19"/>
    <x v="0"/>
    <s v="Direct"/>
    <n v="1"/>
    <n v="1"/>
    <n v="20.92"/>
  </r>
  <r>
    <s v="Export"/>
    <s v="Mediterranean"/>
    <s v="Greece"/>
    <s v="Thessaloniki"/>
    <x v="34"/>
    <x v="0"/>
    <s v="Direct"/>
    <n v="5"/>
    <n v="5"/>
    <n v="101.16"/>
  </r>
  <r>
    <s v="Export"/>
    <s v="Mediterranean"/>
    <s v="Italy"/>
    <s v="Genoa"/>
    <x v="40"/>
    <x v="0"/>
    <s v="Direct"/>
    <n v="2"/>
    <n v="3"/>
    <n v="38.460999999999999"/>
  </r>
  <r>
    <s v="Export"/>
    <s v="Mediterranean"/>
    <s v="Italy"/>
    <s v="Lonigo"/>
    <x v="33"/>
    <x v="0"/>
    <s v="Direct"/>
    <n v="6"/>
    <n v="6"/>
    <n v="136.38499999999999"/>
  </r>
  <r>
    <s v="Export"/>
    <s v="Mediterranean"/>
    <s v="Italy"/>
    <s v="Santa Croce sull'Arno"/>
    <x v="33"/>
    <x v="0"/>
    <s v="Direct"/>
    <n v="1"/>
    <n v="1"/>
    <n v="20.25"/>
  </r>
  <r>
    <s v="Export"/>
    <s v="Mediterranean"/>
    <s v="Turkey"/>
    <s v="Ambarli"/>
    <x v="0"/>
    <x v="0"/>
    <s v="Direct"/>
    <n v="1"/>
    <n v="2"/>
    <n v="6.14"/>
  </r>
  <r>
    <s v="Export"/>
    <s v="Mediterranean"/>
    <s v="Turkey"/>
    <s v="Mersin"/>
    <x v="21"/>
    <x v="0"/>
    <s v="Direct"/>
    <n v="1"/>
    <n v="1"/>
    <n v="20.68"/>
  </r>
  <r>
    <s v="Export"/>
    <s v="Middle East"/>
    <s v="Bahrain"/>
    <s v="Khalifa Bin Salman Pt"/>
    <x v="44"/>
    <x v="0"/>
    <s v="Direct"/>
    <n v="7"/>
    <n v="14"/>
    <n v="194.75700000000001"/>
  </r>
  <r>
    <s v="Export"/>
    <s v="Middle East"/>
    <s v="Jordan"/>
    <s v="Aqabah"/>
    <x v="44"/>
    <x v="0"/>
    <s v="Direct"/>
    <n v="1"/>
    <n v="2"/>
    <n v="27.5"/>
  </r>
  <r>
    <s v="Export"/>
    <s v="Middle East"/>
    <s v="Jordan"/>
    <s v="Aqabah"/>
    <x v="29"/>
    <x v="0"/>
    <s v="Transhipment"/>
    <n v="1"/>
    <n v="2"/>
    <n v="22.736699999999999"/>
  </r>
  <r>
    <s v="Export"/>
    <s v="Indian Ocean Islands"/>
    <s v="Christmas Island"/>
    <s v="Christmas Island "/>
    <x v="1"/>
    <x v="0"/>
    <s v="Direct"/>
    <n v="1"/>
    <n v="1"/>
    <n v="5.05"/>
  </r>
  <r>
    <s v="Export"/>
    <s v="Indian Ocean Islands"/>
    <s v="Cocos Island"/>
    <s v="Cocos Island "/>
    <x v="3"/>
    <x v="0"/>
    <s v="Direct"/>
    <n v="2"/>
    <n v="2"/>
    <n v="8.3000000000000007"/>
  </r>
  <r>
    <s v="Export"/>
    <s v="Indian Ocean Islands"/>
    <s v="Reunion"/>
    <s v="Reunion"/>
    <x v="4"/>
    <x v="0"/>
    <s v="Direct"/>
    <n v="1"/>
    <n v="1"/>
    <n v="4"/>
  </r>
  <r>
    <s v="Export"/>
    <s v="Japan"/>
    <s v="Japan"/>
    <s v="Hakata"/>
    <x v="41"/>
    <x v="0"/>
    <s v="Direct"/>
    <n v="174"/>
    <n v="348"/>
    <n v="4425.6220000000003"/>
  </r>
  <r>
    <s v="Export"/>
    <s v="Japan"/>
    <s v="Japan"/>
    <s v="Ishikari"/>
    <x v="29"/>
    <x v="0"/>
    <s v="Direct"/>
    <n v="3"/>
    <n v="5"/>
    <n v="76.377499999999998"/>
  </r>
  <r>
    <s v="Export"/>
    <s v="Japan"/>
    <s v="Japan"/>
    <s v="Kobe"/>
    <x v="54"/>
    <x v="0"/>
    <s v="Direct"/>
    <n v="3"/>
    <n v="3"/>
    <n v="66.31"/>
  </r>
  <r>
    <s v="Export"/>
    <s v="Japan"/>
    <s v="Japan"/>
    <s v="Nagoya"/>
    <x v="41"/>
    <x v="0"/>
    <s v="Direct"/>
    <n v="28"/>
    <n v="56"/>
    <n v="711.29"/>
  </r>
  <r>
    <s v="Export"/>
    <s v="Japan"/>
    <s v="Japan"/>
    <s v="Nagoya"/>
    <x v="51"/>
    <x v="0"/>
    <s v="Direct"/>
    <n v="32"/>
    <n v="64"/>
    <n v="799.48"/>
  </r>
  <r>
    <s v="Export"/>
    <s v="Japan"/>
    <s v="Japan"/>
    <s v="Nagoya"/>
    <x v="42"/>
    <x v="0"/>
    <s v="Direct"/>
    <n v="29"/>
    <n v="29"/>
    <n v="615.40499999999997"/>
  </r>
  <r>
    <s v="Export"/>
    <s v="Japan"/>
    <s v="Japan"/>
    <s v="Nagoya"/>
    <x v="35"/>
    <x v="0"/>
    <s v="Direct"/>
    <n v="1"/>
    <n v="1"/>
    <n v="15.046200000000001"/>
  </r>
  <r>
    <s v="Export"/>
    <s v="Japan"/>
    <s v="Japan"/>
    <s v="Osaka"/>
    <x v="44"/>
    <x v="0"/>
    <s v="Direct"/>
    <n v="4"/>
    <n v="8"/>
    <n v="95.16"/>
  </r>
  <r>
    <s v="Export"/>
    <s v="Japan"/>
    <s v="Japan"/>
    <s v="Osaka"/>
    <x v="10"/>
    <x v="0"/>
    <s v="Direct"/>
    <n v="1"/>
    <n v="1"/>
    <n v="1.9282999999999999"/>
  </r>
  <r>
    <s v="Export"/>
    <s v="Japan"/>
    <s v="Japan"/>
    <s v="Osaka"/>
    <x v="23"/>
    <x v="0"/>
    <s v="Direct"/>
    <n v="2"/>
    <n v="2"/>
    <n v="47"/>
  </r>
  <r>
    <s v="Export"/>
    <s v="Japan"/>
    <s v="Japan"/>
    <s v="Osaka"/>
    <x v="57"/>
    <x v="0"/>
    <s v="Direct"/>
    <n v="1"/>
    <n v="1"/>
    <n v="10.17"/>
  </r>
  <r>
    <s v="Export"/>
    <s v="Japan"/>
    <s v="Japan"/>
    <s v="Osaka"/>
    <x v="21"/>
    <x v="0"/>
    <s v="Direct"/>
    <n v="3"/>
    <n v="3"/>
    <n v="62.008000000000003"/>
  </r>
  <r>
    <s v="Export"/>
    <s v="Japan"/>
    <s v="Japan"/>
    <s v="Shimizu"/>
    <x v="21"/>
    <x v="0"/>
    <s v="Direct"/>
    <n v="2"/>
    <n v="2"/>
    <n v="41.6"/>
  </r>
  <r>
    <s v="Export"/>
    <s v="Japan"/>
    <s v="Japan"/>
    <s v="Tokuyama"/>
    <x v="34"/>
    <x v="0"/>
    <s v="Direct"/>
    <n v="3"/>
    <n v="3"/>
    <n v="60.238999999999997"/>
  </r>
  <r>
    <s v="Export"/>
    <s v="Japan"/>
    <s v="Japan"/>
    <s v="Tokyo"/>
    <x v="39"/>
    <x v="0"/>
    <s v="Direct"/>
    <n v="1"/>
    <n v="1"/>
    <n v="6.3483999999999998"/>
  </r>
  <r>
    <s v="Export"/>
    <s v="Japan"/>
    <s v="Japan"/>
    <s v="Tokyo"/>
    <x v="51"/>
    <x v="0"/>
    <s v="Direct"/>
    <n v="24"/>
    <n v="48"/>
    <n v="599.5"/>
  </r>
  <r>
    <s v="Export"/>
    <s v="Japan"/>
    <s v="Japan"/>
    <s v="Tokyo"/>
    <x v="32"/>
    <x v="0"/>
    <s v="Direct"/>
    <n v="1"/>
    <n v="2"/>
    <n v="25.594999999999999"/>
  </r>
  <r>
    <s v="Export"/>
    <s v="Japan"/>
    <s v="Japan"/>
    <s v="Tokyo"/>
    <x v="30"/>
    <x v="0"/>
    <s v="Direct"/>
    <n v="22"/>
    <n v="44"/>
    <n v="560.07000000000005"/>
  </r>
  <r>
    <s v="Export"/>
    <s v="Japan"/>
    <s v="Japan"/>
    <s v="Tomakomai"/>
    <x v="29"/>
    <x v="0"/>
    <s v="Direct"/>
    <n v="3"/>
    <n v="3"/>
    <n v="54.184699999999999"/>
  </r>
  <r>
    <s v="Export"/>
    <s v="Japan"/>
    <s v="Japan"/>
    <s v="Tomakomai"/>
    <x v="41"/>
    <x v="0"/>
    <s v="Direct"/>
    <n v="105"/>
    <n v="210"/>
    <n v="2631.3101999999999"/>
  </r>
  <r>
    <s v="Export"/>
    <s v="Japan"/>
    <s v="Japan"/>
    <s v="Tomakomai"/>
    <x v="32"/>
    <x v="0"/>
    <s v="Direct"/>
    <n v="1"/>
    <n v="2"/>
    <n v="25.8"/>
  </r>
  <r>
    <s v="Export"/>
    <s v="Japan"/>
    <s v="Japan"/>
    <s v="Yokkaichi"/>
    <x v="21"/>
    <x v="0"/>
    <s v="Direct"/>
    <n v="5"/>
    <n v="5"/>
    <n v="102.94"/>
  </r>
  <r>
    <s v="Export"/>
    <s v="Japan"/>
    <s v="Japan"/>
    <s v="Yokohama"/>
    <x v="28"/>
    <x v="0"/>
    <s v="Direct"/>
    <n v="1"/>
    <n v="1"/>
    <n v="21.04"/>
  </r>
  <r>
    <s v="Export"/>
    <s v="Japan"/>
    <s v="Japan"/>
    <s v="Yokohama"/>
    <x v="34"/>
    <x v="0"/>
    <s v="Direct"/>
    <n v="20"/>
    <n v="20"/>
    <n v="405.22"/>
  </r>
  <r>
    <s v="Export"/>
    <s v="Japan"/>
    <s v="Japan"/>
    <s v="Yokohama"/>
    <x v="23"/>
    <x v="0"/>
    <s v="Direct"/>
    <n v="8"/>
    <n v="8"/>
    <n v="180.5"/>
  </r>
  <r>
    <s v="Export"/>
    <s v="Japan"/>
    <s v="Japan"/>
    <s v="Yokohama"/>
    <x v="21"/>
    <x v="0"/>
    <s v="Direct"/>
    <n v="3"/>
    <n v="3"/>
    <n v="62.304000000000002"/>
  </r>
  <r>
    <s v="Export"/>
    <s v="Mediterranean"/>
    <s v="Croatia"/>
    <s v="Rijeka Bakar"/>
    <x v="1"/>
    <x v="0"/>
    <s v="Direct"/>
    <n v="1"/>
    <n v="1"/>
    <n v="4.0999999999999996"/>
  </r>
  <r>
    <s v="Export"/>
    <s v="Mediterranean"/>
    <s v="Italy"/>
    <s v="Genoa"/>
    <x v="34"/>
    <x v="0"/>
    <s v="Direct"/>
    <n v="1"/>
    <n v="1"/>
    <n v="24.28"/>
  </r>
  <r>
    <s v="Export"/>
    <s v="Mediterranean"/>
    <s v="Italy"/>
    <s v="Genoa"/>
    <x v="1"/>
    <x v="0"/>
    <s v="Direct"/>
    <n v="1"/>
    <n v="1"/>
    <n v="8.9499999999999993"/>
  </r>
  <r>
    <s v="Export"/>
    <s v="Mediterranean"/>
    <s v="Italy"/>
    <s v="Italy - other"/>
    <x v="33"/>
    <x v="0"/>
    <s v="Direct"/>
    <n v="1"/>
    <n v="1"/>
    <n v="20.36"/>
  </r>
  <r>
    <s v="Export"/>
    <s v="Mediterranean"/>
    <s v="Turkey"/>
    <s v="Mersin"/>
    <x v="10"/>
    <x v="0"/>
    <s v="Direct"/>
    <n v="1"/>
    <n v="1"/>
    <n v="21.713999999999999"/>
  </r>
  <r>
    <s v="Export"/>
    <s v="Middle East"/>
    <s v="Israel"/>
    <s v="Eilat"/>
    <x v="58"/>
    <x v="1"/>
    <s v="Direct"/>
    <n v="1"/>
    <n v="0"/>
    <n v="1028.5999999999999"/>
  </r>
  <r>
    <s v="Export"/>
    <s v="Middle East"/>
    <s v="Kuwait"/>
    <s v="Shuwaikh"/>
    <x v="44"/>
    <x v="0"/>
    <s v="Direct"/>
    <n v="9"/>
    <n v="18"/>
    <n v="242.7912"/>
  </r>
  <r>
    <s v="Export"/>
    <s v="Middle East"/>
    <s v="Oman"/>
    <s v="Sohar"/>
    <x v="21"/>
    <x v="0"/>
    <s v="Direct"/>
    <n v="24"/>
    <n v="24"/>
    <n v="492.48"/>
  </r>
  <r>
    <s v="Export"/>
    <s v="Middle East"/>
    <s v="Qatar"/>
    <s v="Mesaieed"/>
    <x v="20"/>
    <x v="1"/>
    <s v="Direct"/>
    <n v="1"/>
    <n v="0"/>
    <n v="35643"/>
  </r>
  <r>
    <s v="Export"/>
    <s v="Middle East"/>
    <s v="Saudi Arabia"/>
    <s v="Ad Dammam"/>
    <x v="44"/>
    <x v="0"/>
    <s v="Direct"/>
    <n v="53"/>
    <n v="106"/>
    <n v="1466.373"/>
  </r>
  <r>
    <s v="Export"/>
    <s v="Middle East"/>
    <s v="Saudi Arabia"/>
    <s v="Ad Dammam"/>
    <x v="29"/>
    <x v="0"/>
    <s v="Direct"/>
    <n v="1"/>
    <n v="2"/>
    <n v="28.7163"/>
  </r>
  <r>
    <s v="Export"/>
    <s v="Middle East"/>
    <s v="Saudi Arabia"/>
    <s v="Ad Dammam"/>
    <x v="0"/>
    <x v="0"/>
    <s v="Direct"/>
    <n v="1"/>
    <n v="1"/>
    <n v="5.6849999999999996"/>
  </r>
  <r>
    <s v="Export"/>
    <s v="Middle East"/>
    <s v="Saudi Arabia"/>
    <s v="King Abdullah City"/>
    <x v="2"/>
    <x v="0"/>
    <s v="Direct"/>
    <n v="7"/>
    <n v="7"/>
    <n v="147.69999999999999"/>
  </r>
  <r>
    <s v="Export"/>
    <s v="Middle East"/>
    <s v="Saudi Arabia"/>
    <s v="King Abdullah City"/>
    <x v="44"/>
    <x v="0"/>
    <s v="Direct"/>
    <n v="31"/>
    <n v="62"/>
    <n v="850.79700000000003"/>
  </r>
  <r>
    <s v="Export"/>
    <s v="Middle East"/>
    <s v="United Arab Emirates"/>
    <s v="Abu-Dhabi"/>
    <x v="29"/>
    <x v="0"/>
    <s v="Direct"/>
    <n v="1"/>
    <n v="1"/>
    <n v="10.2903"/>
  </r>
  <r>
    <s v="Export"/>
    <s v="Middle East"/>
    <s v="United Arab Emirates"/>
    <s v="Ajman"/>
    <x v="29"/>
    <x v="0"/>
    <s v="Direct"/>
    <n v="1"/>
    <n v="2"/>
    <n v="26.746300000000002"/>
  </r>
  <r>
    <s v="Export"/>
    <s v="Middle East"/>
    <s v="United Arab Emirates"/>
    <s v="Ajman"/>
    <x v="23"/>
    <x v="0"/>
    <s v="Direct"/>
    <n v="1"/>
    <n v="1"/>
    <n v="24.54"/>
  </r>
  <r>
    <s v="Export"/>
    <s v="Middle East"/>
    <s v="United Arab Emirates"/>
    <s v="Dubai"/>
    <x v="18"/>
    <x v="0"/>
    <s v="Direct"/>
    <n v="3"/>
    <n v="3"/>
    <n v="57.075000000000003"/>
  </r>
  <r>
    <s v="Export"/>
    <s v="Middle East"/>
    <s v="United Arab Emirates"/>
    <s v="Jebel Ali"/>
    <x v="59"/>
    <x v="0"/>
    <s v="Direct"/>
    <n v="1"/>
    <n v="2"/>
    <n v="20.55"/>
  </r>
  <r>
    <s v="Export"/>
    <s v="Middle East"/>
    <s v="United Arab Emirates"/>
    <s v="Jebel Ali"/>
    <x v="60"/>
    <x v="2"/>
    <s v="Direct"/>
    <n v="295"/>
    <n v="0"/>
    <n v="104.902"/>
  </r>
  <r>
    <s v="Export"/>
    <s v="Middle East"/>
    <s v="United Arab Emirates"/>
    <s v="Jebel Ali"/>
    <x v="4"/>
    <x v="0"/>
    <s v="Direct"/>
    <n v="15"/>
    <n v="30"/>
    <n v="361.57"/>
  </r>
  <r>
    <s v="Export"/>
    <s v="Middle East"/>
    <s v="United Arab Emirates"/>
    <s v="Jebel Ali"/>
    <x v="21"/>
    <x v="0"/>
    <s v="Direct"/>
    <n v="10"/>
    <n v="10"/>
    <n v="207.28"/>
  </r>
  <r>
    <s v="Export"/>
    <s v="Middle East"/>
    <s v="United Arab Emirates"/>
    <s v="Jebel Ali"/>
    <x v="56"/>
    <x v="0"/>
    <s v="Direct"/>
    <n v="1"/>
    <n v="2"/>
    <n v="15.022"/>
  </r>
  <r>
    <s v="Export"/>
    <s v="Middle East"/>
    <s v="United Arab Emirates"/>
    <s v="Jebel Ali"/>
    <x v="22"/>
    <x v="0"/>
    <s v="Direct"/>
    <n v="1"/>
    <n v="2"/>
    <n v="18.37"/>
  </r>
  <r>
    <s v="Export"/>
    <s v="Middle East"/>
    <s v="United Arab Emirates"/>
    <s v="Mina Khalifa (Abu Dhabi)"/>
    <x v="9"/>
    <x v="0"/>
    <s v="Direct"/>
    <n v="10"/>
    <n v="20"/>
    <n v="222.65600000000001"/>
  </r>
  <r>
    <s v="Export"/>
    <s v="Middle East"/>
    <s v="United Arab Emirates"/>
    <s v="Sharjah"/>
    <x v="19"/>
    <x v="0"/>
    <s v="Direct"/>
    <n v="21"/>
    <n v="42"/>
    <n v="501.23"/>
  </r>
  <r>
    <s v="Export"/>
    <s v="New Zealand"/>
    <s v="New Zealand"/>
    <s v="Auckland"/>
    <x v="47"/>
    <x v="0"/>
    <s v="Direct"/>
    <n v="3"/>
    <n v="3"/>
    <n v="67.924999999999997"/>
  </r>
  <r>
    <s v="Export"/>
    <s v="New Zealand"/>
    <s v="New Zealand"/>
    <s v="Auckland"/>
    <x v="9"/>
    <x v="0"/>
    <s v="Direct"/>
    <n v="1"/>
    <n v="2"/>
    <n v="6.8"/>
  </r>
  <r>
    <s v="Export"/>
    <s v="New Zealand"/>
    <s v="New Zealand"/>
    <s v="Auckland"/>
    <x v="3"/>
    <x v="2"/>
    <s v="Direct"/>
    <n v="3"/>
    <n v="0"/>
    <n v="5.15"/>
  </r>
  <r>
    <s v="Export"/>
    <s v="New Zealand"/>
    <s v="New Zealand"/>
    <s v="Auckland"/>
    <x v="3"/>
    <x v="0"/>
    <s v="Direct"/>
    <n v="2"/>
    <n v="4"/>
    <n v="22.093"/>
  </r>
  <r>
    <s v="Export"/>
    <s v="New Zealand"/>
    <s v="New Zealand"/>
    <s v="Auckland"/>
    <x v="61"/>
    <x v="0"/>
    <s v="Direct"/>
    <n v="1"/>
    <n v="1"/>
    <n v="27.053999999999998"/>
  </r>
  <r>
    <s v="Export"/>
    <s v="New Zealand"/>
    <s v="New Zealand"/>
    <s v="Auckland"/>
    <x v="62"/>
    <x v="0"/>
    <s v="Direct"/>
    <n v="1"/>
    <n v="1"/>
    <n v="2.4502999999999999"/>
  </r>
  <r>
    <s v="Export"/>
    <s v="New Zealand"/>
    <s v="New Zealand"/>
    <s v="Auckland"/>
    <x v="21"/>
    <x v="0"/>
    <s v="Direct"/>
    <n v="11"/>
    <n v="11"/>
    <n v="231.30600000000001"/>
  </r>
  <r>
    <s v="Export"/>
    <s v="New Zealand"/>
    <s v="New Zealand"/>
    <s v="Bluff"/>
    <x v="2"/>
    <x v="0"/>
    <s v="Direct"/>
    <n v="2"/>
    <n v="2"/>
    <n v="48.1"/>
  </r>
  <r>
    <s v="Export"/>
    <s v="New Zealand"/>
    <s v="New Zealand"/>
    <s v="Lyttelton"/>
    <x v="24"/>
    <x v="0"/>
    <s v="Direct"/>
    <n v="6"/>
    <n v="12"/>
    <n v="26.4"/>
  </r>
  <r>
    <s v="Export"/>
    <s v="Middle East"/>
    <s v="Israel"/>
    <s v="Haifa"/>
    <x v="10"/>
    <x v="0"/>
    <s v="Direct"/>
    <n v="1"/>
    <n v="1"/>
    <n v="6.2"/>
  </r>
  <r>
    <s v="Export"/>
    <s v="Middle East"/>
    <s v="Israel"/>
    <s v="Haifa"/>
    <x v="1"/>
    <x v="0"/>
    <s v="Direct"/>
    <n v="2"/>
    <n v="2"/>
    <n v="4.5"/>
  </r>
  <r>
    <s v="Export"/>
    <s v="Middle East"/>
    <s v="Israel"/>
    <s v="Haifa"/>
    <x v="16"/>
    <x v="0"/>
    <s v="Direct"/>
    <n v="24"/>
    <n v="48"/>
    <n v="614.27700000000004"/>
  </r>
  <r>
    <s v="Export"/>
    <s v="Middle East"/>
    <s v="Jordan"/>
    <s v="Aqabah"/>
    <x v="29"/>
    <x v="0"/>
    <s v="Direct"/>
    <n v="4"/>
    <n v="8"/>
    <n v="106.621"/>
  </r>
  <r>
    <s v="Export"/>
    <s v="Middle East"/>
    <s v="Kuwait"/>
    <s v="Kuwait"/>
    <x v="60"/>
    <x v="2"/>
    <s v="Direct"/>
    <n v="172"/>
    <n v="0"/>
    <n v="61.163200000000003"/>
  </r>
  <r>
    <s v="Export"/>
    <s v="Middle East"/>
    <s v="Kuwait"/>
    <s v="Shuaiba"/>
    <x v="44"/>
    <x v="0"/>
    <s v="Direct"/>
    <n v="9"/>
    <n v="18"/>
    <n v="242.83199999999999"/>
  </r>
  <r>
    <s v="Export"/>
    <s v="Middle East"/>
    <s v="Lebanon"/>
    <s v="Beirut"/>
    <x v="19"/>
    <x v="0"/>
    <s v="Direct"/>
    <n v="1"/>
    <n v="2"/>
    <n v="28"/>
  </r>
  <r>
    <s v="Export"/>
    <s v="Middle East"/>
    <s v="Saudi Arabia"/>
    <s v="Jeddah"/>
    <x v="9"/>
    <x v="0"/>
    <s v="Direct"/>
    <n v="6"/>
    <n v="12"/>
    <n v="87.85"/>
  </r>
  <r>
    <s v="Export"/>
    <s v="Middle East"/>
    <s v="Saudi Arabia"/>
    <s v="Jeddah"/>
    <x v="16"/>
    <x v="0"/>
    <s v="Direct"/>
    <n v="1"/>
    <n v="2"/>
    <n v="7.35"/>
  </r>
  <r>
    <s v="Export"/>
    <s v="Middle East"/>
    <s v="Saudi Arabia"/>
    <s v="Jeddah"/>
    <x v="21"/>
    <x v="0"/>
    <s v="Direct"/>
    <n v="5"/>
    <n v="5"/>
    <n v="103.4"/>
  </r>
  <r>
    <s v="Export"/>
    <s v="Middle East"/>
    <s v="United Arab Emirates"/>
    <s v="Dubai"/>
    <x v="44"/>
    <x v="0"/>
    <s v="Direct"/>
    <n v="10"/>
    <n v="20"/>
    <n v="282.94200000000001"/>
  </r>
  <r>
    <s v="Export"/>
    <s v="Middle East"/>
    <s v="United Arab Emirates"/>
    <s v="Jebel Ali"/>
    <x v="8"/>
    <x v="0"/>
    <s v="Direct"/>
    <n v="2"/>
    <n v="4"/>
    <n v="10.09"/>
  </r>
  <r>
    <s v="Export"/>
    <s v="Middle East"/>
    <s v="United Arab Emirates"/>
    <s v="Jebel Ali"/>
    <x v="63"/>
    <x v="0"/>
    <s v="Direct"/>
    <n v="1"/>
    <n v="2"/>
    <n v="22.24"/>
  </r>
  <r>
    <s v="Export"/>
    <s v="Middle East"/>
    <s v="United Arab Emirates"/>
    <s v="Jebel Ali"/>
    <x v="64"/>
    <x v="2"/>
    <s v="Direct"/>
    <n v="15000"/>
    <n v="0"/>
    <n v="750"/>
  </r>
  <r>
    <s v="Export"/>
    <s v="Middle East"/>
    <s v="United Arab Emirates"/>
    <s v="Jebel Ali"/>
    <x v="62"/>
    <x v="0"/>
    <s v="Direct"/>
    <n v="2"/>
    <n v="4"/>
    <n v="41.22"/>
  </r>
  <r>
    <s v="Export"/>
    <s v="Middle East"/>
    <s v="United Arab Emirates"/>
    <s v="Sharjah"/>
    <x v="5"/>
    <x v="0"/>
    <s v="Direct"/>
    <n v="1"/>
    <n v="2"/>
    <n v="21.04"/>
  </r>
  <r>
    <s v="Export"/>
    <s v="Middle East"/>
    <s v="Yemen Democratic Republic"/>
    <s v="Aden"/>
    <x v="25"/>
    <x v="1"/>
    <s v="Direct"/>
    <n v="1"/>
    <n v="0"/>
    <n v="60000"/>
  </r>
  <r>
    <s v="Export"/>
    <s v="New Zealand"/>
    <s v="New Zealand"/>
    <s v="Auckland"/>
    <x v="28"/>
    <x v="0"/>
    <s v="Direct"/>
    <n v="4"/>
    <n v="4"/>
    <n v="101.69"/>
  </r>
  <r>
    <s v="Export"/>
    <s v="New Zealand"/>
    <s v="New Zealand"/>
    <s v="Auckland"/>
    <x v="65"/>
    <x v="0"/>
    <s v="Direct"/>
    <n v="19"/>
    <n v="19"/>
    <n v="465.62"/>
  </r>
  <r>
    <s v="Export"/>
    <s v="New Zealand"/>
    <s v="New Zealand"/>
    <s v="Auckland"/>
    <x v="29"/>
    <x v="0"/>
    <s v="Direct"/>
    <n v="2"/>
    <n v="4"/>
    <n v="49.127400000000002"/>
  </r>
  <r>
    <s v="Export"/>
    <s v="New Zealand"/>
    <s v="New Zealand"/>
    <s v="Auckland"/>
    <x v="41"/>
    <x v="0"/>
    <s v="Direct"/>
    <n v="2"/>
    <n v="4"/>
    <n v="58"/>
  </r>
  <r>
    <s v="Export"/>
    <s v="New Zealand"/>
    <s v="New Zealand"/>
    <s v="Auckland"/>
    <x v="9"/>
    <x v="0"/>
    <s v="Transhipment"/>
    <n v="1"/>
    <n v="1"/>
    <n v="16.170000000000002"/>
  </r>
  <r>
    <s v="Export"/>
    <s v="New Zealand"/>
    <s v="New Zealand"/>
    <s v="Auckland"/>
    <x v="49"/>
    <x v="0"/>
    <s v="Direct"/>
    <n v="4"/>
    <n v="4"/>
    <n v="30.0001"/>
  </r>
  <r>
    <s v="Export"/>
    <s v="New Zealand"/>
    <s v="New Zealand"/>
    <s v="Auckland"/>
    <x v="4"/>
    <x v="2"/>
    <s v="Direct"/>
    <n v="7"/>
    <n v="0"/>
    <n v="59.128"/>
  </r>
  <r>
    <s v="Export"/>
    <s v="New Zealand"/>
    <s v="New Zealand"/>
    <s v="Auckland"/>
    <x v="1"/>
    <x v="0"/>
    <s v="Direct"/>
    <n v="6"/>
    <n v="9"/>
    <n v="43.667999999999999"/>
  </r>
  <r>
    <s v="Export"/>
    <s v="New Zealand"/>
    <s v="New Zealand"/>
    <s v="Auckland"/>
    <x v="16"/>
    <x v="0"/>
    <s v="Direct"/>
    <n v="1"/>
    <n v="2"/>
    <n v="4.24"/>
  </r>
  <r>
    <s v="Export"/>
    <s v="New Zealand"/>
    <s v="New Zealand"/>
    <s v="Lyttelton"/>
    <x v="28"/>
    <x v="0"/>
    <s v="Direct"/>
    <n v="21"/>
    <n v="21"/>
    <n v="537.52"/>
  </r>
  <r>
    <s v="Export"/>
    <s v="New Zealand"/>
    <s v="New Zealand"/>
    <s v="Lyttelton"/>
    <x v="65"/>
    <x v="0"/>
    <s v="Direct"/>
    <n v="6"/>
    <n v="6"/>
    <n v="149.4"/>
  </r>
  <r>
    <s v="Export"/>
    <s v="New Zealand"/>
    <s v="New Zealand"/>
    <s v="Lyttelton"/>
    <x v="29"/>
    <x v="0"/>
    <s v="Direct"/>
    <n v="1"/>
    <n v="2"/>
    <n v="26.3565"/>
  </r>
  <r>
    <s v="Export"/>
    <s v="New Zealand"/>
    <s v="New Zealand"/>
    <s v="Lyttelton"/>
    <x v="42"/>
    <x v="0"/>
    <s v="Direct"/>
    <n v="2"/>
    <n v="2"/>
    <n v="59.3"/>
  </r>
  <r>
    <s v="Export"/>
    <s v="New Zealand"/>
    <s v="New Zealand"/>
    <s v="Lyttelton"/>
    <x v="1"/>
    <x v="0"/>
    <s v="Direct"/>
    <n v="7"/>
    <n v="13"/>
    <n v="32.451000000000001"/>
  </r>
  <r>
    <s v="Export"/>
    <s v="New Zealand"/>
    <s v="New Zealand"/>
    <s v="Lyttelton"/>
    <x v="10"/>
    <x v="0"/>
    <s v="Direct"/>
    <n v="1"/>
    <n v="1"/>
    <n v="2.2559999999999998"/>
  </r>
  <r>
    <s v="Export"/>
    <s v="New Zealand"/>
    <s v="New Zealand"/>
    <s v="Lyttelton"/>
    <x v="3"/>
    <x v="2"/>
    <s v="Direct"/>
    <n v="1"/>
    <n v="0"/>
    <n v="1.865"/>
  </r>
  <r>
    <s v="Export"/>
    <s v="New Zealand"/>
    <s v="New Zealand"/>
    <s v="Lyttelton"/>
    <x v="4"/>
    <x v="2"/>
    <s v="Direct"/>
    <n v="1"/>
    <n v="0"/>
    <n v="0.25"/>
  </r>
  <r>
    <s v="Export"/>
    <s v="New Zealand"/>
    <s v="New Zealand"/>
    <s v="Lyttelton"/>
    <x v="56"/>
    <x v="0"/>
    <s v="Direct"/>
    <n v="1"/>
    <n v="2"/>
    <n v="11"/>
  </r>
  <r>
    <s v="Export"/>
    <s v="New Zealand"/>
    <s v="New Zealand"/>
    <s v="Metroport / Auckland"/>
    <x v="8"/>
    <x v="0"/>
    <s v="Direct"/>
    <n v="1"/>
    <n v="1"/>
    <n v="5.593"/>
  </r>
  <r>
    <s v="Export"/>
    <s v="New Zealand"/>
    <s v="New Zealand"/>
    <s v="Metroport / Auckland"/>
    <x v="18"/>
    <x v="0"/>
    <s v="Direct"/>
    <n v="2"/>
    <n v="4"/>
    <n v="35.052700000000002"/>
  </r>
  <r>
    <s v="Export"/>
    <s v="New Zealand"/>
    <s v="New Zealand"/>
    <s v="Metroport / Auckland"/>
    <x v="1"/>
    <x v="0"/>
    <s v="Direct"/>
    <n v="2"/>
    <n v="3"/>
    <n v="13.8"/>
  </r>
  <r>
    <s v="Export"/>
    <s v="New Zealand"/>
    <s v="New Zealand"/>
    <s v="Metroport / Auckland"/>
    <x v="16"/>
    <x v="0"/>
    <s v="Direct"/>
    <n v="7"/>
    <n v="14"/>
    <n v="59.22"/>
  </r>
  <r>
    <s v="Export"/>
    <s v="New Zealand"/>
    <s v="New Zealand"/>
    <s v="Nelson"/>
    <x v="3"/>
    <x v="2"/>
    <s v="Direct"/>
    <n v="3"/>
    <n v="0"/>
    <n v="4.6760000000000002"/>
  </r>
  <r>
    <s v="Export"/>
    <s v="New Zealand"/>
    <s v="New Zealand"/>
    <s v="Tauranga"/>
    <x v="28"/>
    <x v="0"/>
    <s v="Direct"/>
    <n v="21"/>
    <n v="21"/>
    <n v="547.24"/>
  </r>
  <r>
    <s v="Export"/>
    <s v="New Zealand"/>
    <s v="New Zealand"/>
    <s v="Tauranga"/>
    <x v="22"/>
    <x v="0"/>
    <s v="Direct"/>
    <n v="1"/>
    <n v="2"/>
    <n v="18.111999999999998"/>
  </r>
  <r>
    <s v="Export"/>
    <s v="New Zealand"/>
    <s v="New Zealand"/>
    <s v="Wellington"/>
    <x v="3"/>
    <x v="2"/>
    <s v="Direct"/>
    <n v="2"/>
    <n v="0"/>
    <n v="3.3050000000000002"/>
  </r>
  <r>
    <s v="Export"/>
    <s v="New Zealand"/>
    <s v="New Zealand"/>
    <s v="Wellington"/>
    <x v="18"/>
    <x v="0"/>
    <s v="Direct"/>
    <n v="1"/>
    <n v="2"/>
    <n v="17.6706"/>
  </r>
  <r>
    <s v="Export"/>
    <s v="New Zealand"/>
    <s v="New Zealand"/>
    <s v="Wellington"/>
    <x v="4"/>
    <x v="0"/>
    <s v="Direct"/>
    <n v="1"/>
    <n v="1"/>
    <n v="2.1800000000000002"/>
  </r>
  <r>
    <s v="Export"/>
    <s v="New Zealand"/>
    <s v="New Zealand"/>
    <s v="Wellington"/>
    <x v="21"/>
    <x v="0"/>
    <s v="Direct"/>
    <n v="14"/>
    <n v="14"/>
    <n v="288.24"/>
  </r>
  <r>
    <s v="Export"/>
    <s v="Scandinavia"/>
    <s v="Finland"/>
    <s v="Helsinki"/>
    <x v="5"/>
    <x v="0"/>
    <s v="Direct"/>
    <n v="1"/>
    <n v="1"/>
    <n v="6.4"/>
  </r>
  <r>
    <s v="Export"/>
    <s v="Scandinavia"/>
    <s v="Norway"/>
    <s v="Kristiansand"/>
    <x v="27"/>
    <x v="0"/>
    <s v="Direct"/>
    <n v="51"/>
    <n v="51"/>
    <n v="1368.6309000000001"/>
  </r>
  <r>
    <s v="Export"/>
    <s v="Scandinavia"/>
    <s v="Sweden"/>
    <s v="Gothenburg"/>
    <x v="27"/>
    <x v="0"/>
    <s v="Direct"/>
    <n v="2"/>
    <n v="2"/>
    <n v="52.16"/>
  </r>
  <r>
    <s v="Export"/>
    <s v="Scandinavia"/>
    <s v="Sweden"/>
    <s v="Gothenburg"/>
    <x v="34"/>
    <x v="0"/>
    <s v="Direct"/>
    <n v="2"/>
    <n v="2"/>
    <n v="52.16"/>
  </r>
  <r>
    <s v="Export"/>
    <s v="Scandinavia"/>
    <s v="Sweden"/>
    <s v="Gothenburg"/>
    <x v="4"/>
    <x v="0"/>
    <s v="Direct"/>
    <n v="1"/>
    <n v="2"/>
    <n v="8.7889999999999997"/>
  </r>
  <r>
    <s v="Export"/>
    <s v="Scandinavia"/>
    <s v="Sweden"/>
    <s v="Sweden - other"/>
    <x v="0"/>
    <x v="0"/>
    <s v="Direct"/>
    <n v="4"/>
    <n v="7"/>
    <n v="37.4"/>
  </r>
  <r>
    <s v="Export"/>
    <s v="South America"/>
    <s v="Argentina"/>
    <s v="Bahia Blanca"/>
    <x v="17"/>
    <x v="1"/>
    <s v="Direct"/>
    <n v="1"/>
    <n v="0"/>
    <n v="1352"/>
  </r>
  <r>
    <s v="Export"/>
    <s v="South America"/>
    <s v="Argentina"/>
    <s v="Buenos Aires"/>
    <x v="9"/>
    <x v="0"/>
    <s v="Direct"/>
    <n v="4"/>
    <n v="8"/>
    <n v="20.638999999999999"/>
  </r>
  <r>
    <s v="Export"/>
    <s v="South America"/>
    <s v="Brazil"/>
    <s v="Santos"/>
    <x v="2"/>
    <x v="0"/>
    <s v="Direct"/>
    <n v="5"/>
    <n v="5"/>
    <n v="105.5"/>
  </r>
  <r>
    <s v="Export"/>
    <s v="South America"/>
    <s v="Brazil"/>
    <s v="Vitoria"/>
    <x v="35"/>
    <x v="0"/>
    <s v="Direct"/>
    <n v="1"/>
    <n v="2"/>
    <n v="14.125"/>
  </r>
  <r>
    <s v="Export"/>
    <s v="South America"/>
    <s v="Chile"/>
    <s v="Antofagasta"/>
    <x v="9"/>
    <x v="0"/>
    <s v="Direct"/>
    <n v="1"/>
    <n v="1"/>
    <n v="11.62"/>
  </r>
  <r>
    <s v="Export"/>
    <s v="South America"/>
    <s v="Chile"/>
    <s v="Puerto Angamos"/>
    <x v="0"/>
    <x v="0"/>
    <s v="Direct"/>
    <n v="1"/>
    <n v="1"/>
    <n v="7.9740000000000002"/>
  </r>
  <r>
    <s v="Export"/>
    <s v="South America"/>
    <s v="Guyana"/>
    <s v="Georgetown"/>
    <x v="2"/>
    <x v="0"/>
    <s v="Direct"/>
    <n v="2"/>
    <n v="2"/>
    <n v="42.2"/>
  </r>
  <r>
    <s v="Export"/>
    <s v="South America"/>
    <s v="Peru"/>
    <s v="Callao"/>
    <x v="1"/>
    <x v="0"/>
    <s v="Direct"/>
    <n v="1"/>
    <n v="1"/>
    <n v="0.93700000000000006"/>
  </r>
  <r>
    <s v="Export"/>
    <s v="South Pacific"/>
    <s v="Fiji"/>
    <s v="Lautoka"/>
    <x v="25"/>
    <x v="0"/>
    <s v="Direct"/>
    <n v="8"/>
    <n v="8"/>
    <n v="144"/>
  </r>
  <r>
    <s v="Export"/>
    <s v="New Zealand"/>
    <s v="New Zealand"/>
    <s v="Napier"/>
    <x v="1"/>
    <x v="0"/>
    <s v="Direct"/>
    <n v="1"/>
    <n v="2"/>
    <n v="4.4000000000000004"/>
  </r>
  <r>
    <s v="Export"/>
    <s v="New Zealand"/>
    <s v="New Zealand"/>
    <s v="Napier"/>
    <x v="16"/>
    <x v="0"/>
    <s v="Direct"/>
    <n v="1"/>
    <n v="2"/>
    <n v="4.3769999999999998"/>
  </r>
  <r>
    <s v="Export"/>
    <s v="New Zealand"/>
    <s v="New Zealand"/>
    <s v="Nelson"/>
    <x v="1"/>
    <x v="0"/>
    <s v="Direct"/>
    <n v="1"/>
    <n v="1"/>
    <n v="4"/>
  </r>
  <r>
    <s v="Export"/>
    <s v="New Zealand"/>
    <s v="New Zealand"/>
    <s v="Port Chalmers"/>
    <x v="1"/>
    <x v="0"/>
    <s v="Direct"/>
    <n v="2"/>
    <n v="4"/>
    <n v="6.1159999999999997"/>
  </r>
  <r>
    <s v="Export"/>
    <s v="New Zealand"/>
    <s v="New Zealand"/>
    <s v="Tauranga"/>
    <x v="0"/>
    <x v="0"/>
    <s v="Direct"/>
    <n v="5"/>
    <n v="6"/>
    <n v="92.513000000000005"/>
  </r>
  <r>
    <s v="Export"/>
    <s v="New Zealand"/>
    <s v="New Zealand"/>
    <s v="Tauranga"/>
    <x v="3"/>
    <x v="0"/>
    <s v="Direct"/>
    <n v="1"/>
    <n v="2"/>
    <n v="2.6030000000000002"/>
  </r>
  <r>
    <s v="Export"/>
    <s v="New Zealand"/>
    <s v="New Zealand"/>
    <s v="Tauranga"/>
    <x v="32"/>
    <x v="0"/>
    <s v="Direct"/>
    <n v="6"/>
    <n v="10"/>
    <n v="133.02000000000001"/>
  </r>
  <r>
    <s v="Export"/>
    <s v="Scandinavia"/>
    <s v="Denmark"/>
    <s v="Aarhus"/>
    <x v="1"/>
    <x v="0"/>
    <s v="Direct"/>
    <n v="1"/>
    <n v="1"/>
    <n v="2.9159999999999999"/>
  </r>
  <r>
    <s v="Export"/>
    <s v="Scandinavia"/>
    <s v="Finland"/>
    <s v="Uleaborg (Oulu)"/>
    <x v="2"/>
    <x v="0"/>
    <s v="Direct"/>
    <n v="1"/>
    <n v="1"/>
    <n v="17.68"/>
  </r>
  <r>
    <s v="Export"/>
    <s v="Scandinavia"/>
    <s v="Norway"/>
    <s v="ALESUND"/>
    <x v="0"/>
    <x v="0"/>
    <s v="Direct"/>
    <n v="1"/>
    <n v="1"/>
    <n v="10"/>
  </r>
  <r>
    <s v="Export"/>
    <s v="Scandinavia"/>
    <s v="Norway"/>
    <s v="Bergen"/>
    <x v="0"/>
    <x v="0"/>
    <s v="Direct"/>
    <n v="6"/>
    <n v="11"/>
    <n v="136.97999999999999"/>
  </r>
  <r>
    <s v="Export"/>
    <s v="Scandinavia"/>
    <s v="Norway"/>
    <s v="Kristiansand"/>
    <x v="2"/>
    <x v="0"/>
    <s v="Direct"/>
    <n v="18"/>
    <n v="18"/>
    <n v="285.42"/>
  </r>
  <r>
    <s v="Export"/>
    <s v="Scandinavia"/>
    <s v="Norway"/>
    <s v="Oslo"/>
    <x v="2"/>
    <x v="0"/>
    <s v="Direct"/>
    <n v="2"/>
    <n v="3"/>
    <n v="15.17"/>
  </r>
  <r>
    <s v="Export"/>
    <s v="Scandinavia"/>
    <s v="Sweden"/>
    <s v="Norrkoping"/>
    <x v="9"/>
    <x v="0"/>
    <s v="Direct"/>
    <n v="3"/>
    <n v="6"/>
    <n v="68.959999999999994"/>
  </r>
  <r>
    <s v="Export"/>
    <s v="Scandinavia"/>
    <s v="Sweden"/>
    <s v="Oxelosund"/>
    <x v="34"/>
    <x v="0"/>
    <s v="Direct"/>
    <n v="1"/>
    <n v="1"/>
    <n v="24.383400000000002"/>
  </r>
  <r>
    <s v="Export"/>
    <s v="South America"/>
    <s v="Chile"/>
    <s v="Valparaiso"/>
    <x v="22"/>
    <x v="0"/>
    <s v="Direct"/>
    <n v="1"/>
    <n v="1"/>
    <n v="2.5"/>
  </r>
  <r>
    <s v="Export"/>
    <s v="South Pacific"/>
    <s v="Fiji"/>
    <s v="Lautoka"/>
    <x v="66"/>
    <x v="0"/>
    <s v="Direct"/>
    <n v="1"/>
    <n v="1"/>
    <n v="9.8249999999999993"/>
  </r>
  <r>
    <s v="Export"/>
    <s v="South Pacific"/>
    <s v="Fiji"/>
    <s v="Suva"/>
    <x v="14"/>
    <x v="0"/>
    <s v="Direct"/>
    <n v="9"/>
    <n v="9"/>
    <n v="205.94"/>
  </r>
  <r>
    <s v="Export"/>
    <s v="South Pacific"/>
    <s v="Papua New Guinea"/>
    <s v="Lae"/>
    <x v="29"/>
    <x v="0"/>
    <s v="Direct"/>
    <n v="8"/>
    <n v="8"/>
    <n v="146.696"/>
  </r>
  <r>
    <s v="Export"/>
    <s v="South Pacific"/>
    <s v="Papua New Guinea"/>
    <s v="Papua New Guinea - other"/>
    <x v="29"/>
    <x v="0"/>
    <s v="Direct"/>
    <n v="2"/>
    <n v="2"/>
    <n v="33.064399999999999"/>
  </r>
  <r>
    <s v="Export"/>
    <s v="South Pacific"/>
    <s v="Papua New Guinea"/>
    <s v="Port Moresby"/>
    <x v="9"/>
    <x v="0"/>
    <s v="Direct"/>
    <n v="1"/>
    <n v="1"/>
    <n v="2.6"/>
  </r>
  <r>
    <s v="Export"/>
    <s v="South-East Asia"/>
    <s v="Brunei"/>
    <s v="Muara"/>
    <x v="49"/>
    <x v="0"/>
    <s v="Transhipment"/>
    <n v="1"/>
    <n v="1"/>
    <n v="14.816000000000001"/>
  </r>
  <r>
    <s v="Export"/>
    <s v="South-East Asia"/>
    <s v="Brunei"/>
    <s v="Muara"/>
    <x v="4"/>
    <x v="0"/>
    <s v="Direct"/>
    <n v="1"/>
    <n v="2"/>
    <n v="24.22"/>
  </r>
  <r>
    <s v="Export"/>
    <s v="South-East Asia"/>
    <s v="Cambodia"/>
    <s v="Kompong Som"/>
    <x v="46"/>
    <x v="0"/>
    <s v="Direct"/>
    <n v="9"/>
    <n v="9"/>
    <n v="152.86940000000001"/>
  </r>
  <r>
    <s v="Export"/>
    <s v="South-East Asia"/>
    <s v="Cambodia"/>
    <s v="Kompong Som"/>
    <x v="10"/>
    <x v="0"/>
    <s v="Direct"/>
    <n v="1"/>
    <n v="2"/>
    <n v="5.5"/>
  </r>
  <r>
    <s v="Export"/>
    <s v="South-East Asia"/>
    <s v="Indonesia"/>
    <s v="Balikpapan"/>
    <x v="67"/>
    <x v="0"/>
    <s v="Direct"/>
    <n v="2"/>
    <n v="4"/>
    <n v="10.08"/>
  </r>
  <r>
    <s v="Export"/>
    <s v="South-East Asia"/>
    <s v="Indonesia"/>
    <s v="Jakarta"/>
    <x v="53"/>
    <x v="0"/>
    <s v="Direct"/>
    <n v="9"/>
    <n v="18"/>
    <n v="225"/>
  </r>
  <r>
    <s v="Export"/>
    <s v="South-East Asia"/>
    <s v="Indonesia"/>
    <s v="Jakarta"/>
    <x v="24"/>
    <x v="0"/>
    <s v="Direct"/>
    <n v="19"/>
    <n v="19"/>
    <n v="38"/>
  </r>
  <r>
    <s v="Export"/>
    <s v="South-East Asia"/>
    <s v="Indonesia"/>
    <s v="Jakarta"/>
    <x v="29"/>
    <x v="0"/>
    <s v="Direct"/>
    <n v="34"/>
    <n v="56"/>
    <n v="711.48779999999999"/>
  </r>
  <r>
    <s v="Export"/>
    <s v="South-East Asia"/>
    <s v="Indonesia"/>
    <s v="Jakarta"/>
    <x v="0"/>
    <x v="2"/>
    <s v="Direct"/>
    <n v="6"/>
    <n v="0"/>
    <n v="50.253999999999998"/>
  </r>
  <r>
    <s v="Export"/>
    <s v="South Pacific"/>
    <s v="Fiji"/>
    <s v="Suva"/>
    <x v="32"/>
    <x v="0"/>
    <s v="Direct"/>
    <n v="15"/>
    <n v="15"/>
    <n v="345.18"/>
  </r>
  <r>
    <s v="Export"/>
    <s v="South Pacific"/>
    <s v="Fiji"/>
    <s v="Suva"/>
    <x v="25"/>
    <x v="0"/>
    <s v="Direct"/>
    <n v="25"/>
    <n v="26"/>
    <n v="558.79999999999995"/>
  </r>
  <r>
    <s v="Export"/>
    <s v="South Pacific"/>
    <s v="Papua New Guinea"/>
    <s v="Port Moresby"/>
    <x v="59"/>
    <x v="0"/>
    <s v="Direct"/>
    <n v="1"/>
    <n v="2"/>
    <n v="20.34"/>
  </r>
  <r>
    <s v="Export"/>
    <s v="South Pacific"/>
    <s v="Papua New Guinea"/>
    <s v="Port Moresby"/>
    <x v="46"/>
    <x v="0"/>
    <s v="Direct"/>
    <n v="1"/>
    <n v="1"/>
    <n v="42.768000000000001"/>
  </r>
  <r>
    <s v="Export"/>
    <s v="South-East Asia"/>
    <s v="Cambodia"/>
    <s v="Kompong Som"/>
    <x v="51"/>
    <x v="0"/>
    <s v="Direct"/>
    <n v="45"/>
    <n v="45"/>
    <n v="795"/>
  </r>
  <r>
    <s v="Export"/>
    <s v="South-East Asia"/>
    <s v="Indonesia"/>
    <s v="BATAM"/>
    <x v="56"/>
    <x v="0"/>
    <s v="Direct"/>
    <n v="2"/>
    <n v="2"/>
    <n v="13.48"/>
  </r>
  <r>
    <s v="Export"/>
    <s v="South-East Asia"/>
    <s v="Indonesia"/>
    <s v="Cilacap"/>
    <x v="25"/>
    <x v="1"/>
    <s v="Direct"/>
    <n v="1"/>
    <n v="0"/>
    <n v="15785"/>
  </r>
  <r>
    <s v="Export"/>
    <s v="South-East Asia"/>
    <s v="Indonesia"/>
    <s v="Jakarta"/>
    <x v="6"/>
    <x v="0"/>
    <s v="Direct"/>
    <n v="4"/>
    <n v="8"/>
    <n v="100.68"/>
  </r>
  <r>
    <s v="Export"/>
    <s v="South-East Asia"/>
    <s v="Indonesia"/>
    <s v="Jakarta"/>
    <x v="0"/>
    <x v="0"/>
    <s v="Direct"/>
    <n v="26"/>
    <n v="26"/>
    <n v="165.47900000000001"/>
  </r>
  <r>
    <s v="Export"/>
    <s v="South-East Asia"/>
    <s v="Indonesia"/>
    <s v="Jakarta"/>
    <x v="9"/>
    <x v="2"/>
    <s v="Direct"/>
    <n v="5"/>
    <n v="0"/>
    <n v="1.552"/>
  </r>
  <r>
    <s v="Export"/>
    <s v="South-East Asia"/>
    <s v="Indonesia"/>
    <s v="Jakarta"/>
    <x v="18"/>
    <x v="0"/>
    <s v="Direct"/>
    <n v="1"/>
    <n v="1"/>
    <n v="16.399999999999999"/>
  </r>
  <r>
    <s v="Export"/>
    <s v="South-East Asia"/>
    <s v="Indonesia"/>
    <s v="Jakarta"/>
    <x v="1"/>
    <x v="0"/>
    <s v="Direct"/>
    <n v="1"/>
    <n v="2"/>
    <n v="7"/>
  </r>
  <r>
    <s v="Export"/>
    <s v="South-East Asia"/>
    <s v="Indonesia"/>
    <s v="Jakarta"/>
    <x v="13"/>
    <x v="0"/>
    <s v="Direct"/>
    <n v="4"/>
    <n v="4"/>
    <n v="81.528000000000006"/>
  </r>
  <r>
    <s v="Export"/>
    <s v="South-East Asia"/>
    <s v="Indonesia"/>
    <s v="Jakarta"/>
    <x v="11"/>
    <x v="2"/>
    <s v="Direct"/>
    <n v="2"/>
    <n v="0"/>
    <n v="0.26200000000000001"/>
  </r>
  <r>
    <s v="Export"/>
    <s v="South-East Asia"/>
    <s v="Indonesia"/>
    <s v="Semarang"/>
    <x v="25"/>
    <x v="1"/>
    <s v="Direct"/>
    <n v="1"/>
    <n v="0"/>
    <n v="21850"/>
  </r>
  <r>
    <s v="Export"/>
    <s v="South-East Asia"/>
    <s v="Indonesia"/>
    <s v="Semarang"/>
    <x v="25"/>
    <x v="0"/>
    <s v="Direct"/>
    <n v="3"/>
    <n v="3"/>
    <n v="77.239999999999995"/>
  </r>
  <r>
    <s v="Export"/>
    <s v="South-East Asia"/>
    <s v="Indonesia"/>
    <s v="Surabaya"/>
    <x v="0"/>
    <x v="0"/>
    <s v="Direct"/>
    <n v="2"/>
    <n v="2"/>
    <n v="30.62"/>
  </r>
  <r>
    <s v="Export"/>
    <s v="South-East Asia"/>
    <s v="Indonesia"/>
    <s v="Surabaya"/>
    <x v="30"/>
    <x v="0"/>
    <s v="Direct"/>
    <n v="1"/>
    <n v="1"/>
    <n v="13.19"/>
  </r>
  <r>
    <s v="Export"/>
    <s v="South-East Asia"/>
    <s v="Malaysia"/>
    <s v="Malaysia - other"/>
    <x v="13"/>
    <x v="1"/>
    <s v="Direct"/>
    <n v="2"/>
    <n v="0"/>
    <n v="22328.66"/>
  </r>
  <r>
    <s v="Export"/>
    <s v="South-East Asia"/>
    <s v="Malaysia"/>
    <s v="Pasir Gudang"/>
    <x v="34"/>
    <x v="0"/>
    <s v="Direct"/>
    <n v="33"/>
    <n v="33"/>
    <n v="853.25540000000001"/>
  </r>
  <r>
    <s v="Export"/>
    <s v="South-East Asia"/>
    <s v="Malaysia"/>
    <s v="Pasir Gudang"/>
    <x v="21"/>
    <x v="0"/>
    <s v="Direct"/>
    <n v="1"/>
    <n v="1"/>
    <n v="20.576000000000001"/>
  </r>
  <r>
    <s v="Export"/>
    <s v="South-East Asia"/>
    <s v="Malaysia"/>
    <s v="Penang"/>
    <x v="24"/>
    <x v="0"/>
    <s v="Direct"/>
    <n v="16"/>
    <n v="31"/>
    <n v="62"/>
  </r>
  <r>
    <s v="Export"/>
    <s v="South-East Asia"/>
    <s v="Malaysia"/>
    <s v="Port Klang"/>
    <x v="59"/>
    <x v="0"/>
    <s v="Direct"/>
    <n v="21"/>
    <n v="42"/>
    <n v="444.17"/>
  </r>
  <r>
    <s v="Export"/>
    <s v="South-East Asia"/>
    <s v="Malaysia"/>
    <s v="Port Klang"/>
    <x v="68"/>
    <x v="0"/>
    <s v="Direct"/>
    <n v="1"/>
    <n v="1"/>
    <n v="20.329999999999998"/>
  </r>
  <r>
    <s v="Export"/>
    <s v="South-East Asia"/>
    <s v="Malaysia"/>
    <s v="Port Klang"/>
    <x v="24"/>
    <x v="0"/>
    <s v="Direct"/>
    <n v="439"/>
    <n v="818"/>
    <n v="1636"/>
  </r>
  <r>
    <s v="Export"/>
    <s v="South-East Asia"/>
    <s v="Malaysia"/>
    <s v="Port Klang"/>
    <x v="9"/>
    <x v="0"/>
    <s v="Direct"/>
    <n v="2"/>
    <n v="2"/>
    <n v="24.053999999999998"/>
  </r>
  <r>
    <s v="Export"/>
    <s v="South-East Asia"/>
    <s v="Malaysia"/>
    <s v="Port Klang"/>
    <x v="3"/>
    <x v="0"/>
    <s v="Direct"/>
    <n v="3"/>
    <n v="6"/>
    <n v="21.7"/>
  </r>
  <r>
    <s v="Export"/>
    <s v="South-East Asia"/>
    <s v="Malaysia"/>
    <s v="Port Klang"/>
    <x v="19"/>
    <x v="0"/>
    <s v="Direct"/>
    <n v="65"/>
    <n v="86"/>
    <n v="1476.8869999999999"/>
  </r>
  <r>
    <s v="Export"/>
    <s v="South-East Asia"/>
    <s v="Malaysia"/>
    <s v="Port Klang"/>
    <x v="17"/>
    <x v="0"/>
    <s v="Direct"/>
    <n v="11"/>
    <n v="11"/>
    <n v="262.99"/>
  </r>
  <r>
    <s v="Export"/>
    <s v="South-East Asia"/>
    <s v="Malaysia"/>
    <s v="Port Klang"/>
    <x v="21"/>
    <x v="0"/>
    <s v="Direct"/>
    <n v="28"/>
    <n v="28"/>
    <n v="580.00800000000004"/>
  </r>
  <r>
    <s v="Export"/>
    <s v="South-East Asia"/>
    <s v="Malaysia"/>
    <s v="Sibu"/>
    <x v="44"/>
    <x v="0"/>
    <s v="Direct"/>
    <n v="1"/>
    <n v="1"/>
    <n v="13.760999999999999"/>
  </r>
  <r>
    <s v="Export"/>
    <s v="South-East Asia"/>
    <s v="Malaysia"/>
    <s v="Tanjung Pelapas"/>
    <x v="24"/>
    <x v="0"/>
    <s v="Direct"/>
    <n v="284"/>
    <n v="537"/>
    <n v="1074"/>
  </r>
  <r>
    <s v="Export"/>
    <s v="East Asia"/>
    <s v="China"/>
    <s v="Tianjinxingang"/>
    <x v="41"/>
    <x v="0"/>
    <s v="Direct"/>
    <n v="313"/>
    <n v="626"/>
    <n v="7804.0505000000003"/>
  </r>
  <r>
    <s v="Export"/>
    <s v="East Asia"/>
    <s v="China"/>
    <s v="Tianjinxingang"/>
    <x v="63"/>
    <x v="0"/>
    <s v="Direct"/>
    <n v="6"/>
    <n v="12"/>
    <n v="126.824"/>
  </r>
  <r>
    <s v="Export"/>
    <s v="East Asia"/>
    <s v="China"/>
    <s v="Tianjinxingang"/>
    <x v="32"/>
    <x v="0"/>
    <s v="Direct"/>
    <n v="189"/>
    <n v="190"/>
    <n v="3618.49"/>
  </r>
  <r>
    <s v="Export"/>
    <s v="East Asia"/>
    <s v="China"/>
    <s v="Tianjinxingang"/>
    <x v="30"/>
    <x v="0"/>
    <s v="Direct"/>
    <n v="2"/>
    <n v="4"/>
    <n v="53.01"/>
  </r>
  <r>
    <s v="Export"/>
    <s v="East Asia"/>
    <s v="China"/>
    <s v="Wuzhou"/>
    <x v="32"/>
    <x v="0"/>
    <s v="Direct"/>
    <n v="140"/>
    <n v="140"/>
    <n v="2657.64"/>
  </r>
  <r>
    <s v="Export"/>
    <s v="East Asia"/>
    <s v="China"/>
    <s v="Xiamen"/>
    <x v="42"/>
    <x v="0"/>
    <s v="Direct"/>
    <n v="61"/>
    <n v="61"/>
    <n v="1462.585"/>
  </r>
  <r>
    <s v="Export"/>
    <s v="East Asia"/>
    <s v="China"/>
    <s v="Zhangjiagang"/>
    <x v="48"/>
    <x v="0"/>
    <s v="Direct"/>
    <n v="65"/>
    <n v="65"/>
    <n v="1315.6"/>
  </r>
  <r>
    <s v="Export"/>
    <s v="East Asia"/>
    <s v="China"/>
    <s v="Zhaoqing"/>
    <x v="25"/>
    <x v="0"/>
    <s v="Direct"/>
    <n v="38"/>
    <n v="38"/>
    <n v="925.02"/>
  </r>
  <r>
    <s v="Export"/>
    <s v="East Asia"/>
    <s v="Hong Kong"/>
    <s v="Hong Kong"/>
    <x v="14"/>
    <x v="0"/>
    <s v="Direct"/>
    <n v="1"/>
    <n v="1"/>
    <n v="12.039"/>
  </r>
  <r>
    <s v="Export"/>
    <s v="East Asia"/>
    <s v="Hong Kong"/>
    <s v="Hong Kong"/>
    <x v="53"/>
    <x v="0"/>
    <s v="Direct"/>
    <n v="4"/>
    <n v="4"/>
    <n v="92.04"/>
  </r>
  <r>
    <s v="Export"/>
    <s v="East Asia"/>
    <s v="Hong Kong"/>
    <s v="Hong Kong"/>
    <x v="29"/>
    <x v="0"/>
    <s v="Direct"/>
    <n v="5"/>
    <n v="10"/>
    <n v="132.6652"/>
  </r>
  <r>
    <s v="Export"/>
    <s v="East Asia"/>
    <s v="Hong Kong"/>
    <s v="Hong Kong"/>
    <x v="0"/>
    <x v="0"/>
    <s v="Direct"/>
    <n v="2"/>
    <n v="3"/>
    <n v="32.938000000000002"/>
  </r>
  <r>
    <s v="Export"/>
    <s v="East Asia"/>
    <s v="Hong Kong"/>
    <s v="Hong Kong"/>
    <x v="30"/>
    <x v="0"/>
    <s v="Direct"/>
    <n v="1"/>
    <n v="1"/>
    <n v="14.07"/>
  </r>
  <r>
    <s v="Export"/>
    <s v="East Asia"/>
    <s v="Korea, Republic of"/>
    <s v="Busan"/>
    <x v="19"/>
    <x v="0"/>
    <s v="Direct"/>
    <n v="21"/>
    <n v="26"/>
    <n v="443.34699999999998"/>
  </r>
  <r>
    <s v="Export"/>
    <s v="East Asia"/>
    <s v="Korea, Republic of"/>
    <s v="Busan"/>
    <x v="57"/>
    <x v="0"/>
    <s v="Direct"/>
    <n v="1"/>
    <n v="2"/>
    <n v="24.83"/>
  </r>
  <r>
    <s v="Export"/>
    <s v="East Asia"/>
    <s v="Korea, Republic of"/>
    <s v="Busan"/>
    <x v="48"/>
    <x v="0"/>
    <s v="Direct"/>
    <n v="30"/>
    <n v="30"/>
    <n v="607.23500000000001"/>
  </r>
  <r>
    <s v="Export"/>
    <s v="East Asia"/>
    <s v="Korea, Republic of"/>
    <s v="Busan"/>
    <x v="21"/>
    <x v="0"/>
    <s v="Direct"/>
    <n v="89"/>
    <n v="89"/>
    <n v="1839.9839999999999"/>
  </r>
  <r>
    <s v="Export"/>
    <s v="East Asia"/>
    <s v="Korea, Republic of"/>
    <s v="Incheon"/>
    <x v="31"/>
    <x v="1"/>
    <s v="Direct"/>
    <n v="1"/>
    <n v="0"/>
    <n v="15618.18"/>
  </r>
  <r>
    <s v="Export"/>
    <s v="East Asia"/>
    <s v="Korea, Republic of"/>
    <s v="Korea - Other"/>
    <x v="34"/>
    <x v="0"/>
    <s v="Direct"/>
    <n v="1"/>
    <n v="1"/>
    <n v="20.260000000000002"/>
  </r>
  <r>
    <s v="Export"/>
    <s v="East Asia"/>
    <s v="Macau"/>
    <s v="Macau"/>
    <x v="41"/>
    <x v="0"/>
    <s v="Direct"/>
    <n v="1"/>
    <n v="2"/>
    <n v="16.2"/>
  </r>
  <r>
    <s v="Export"/>
    <s v="East Asia"/>
    <s v="Taiwan"/>
    <s v="Kaohsiung"/>
    <x v="12"/>
    <x v="0"/>
    <s v="Direct"/>
    <n v="3"/>
    <n v="6"/>
    <n v="65.86"/>
  </r>
  <r>
    <s v="Export"/>
    <s v="East Asia"/>
    <s v="Taiwan"/>
    <s v="Kaohsiung"/>
    <x v="44"/>
    <x v="0"/>
    <s v="Direct"/>
    <n v="4"/>
    <n v="8"/>
    <n v="63.04"/>
  </r>
  <r>
    <s v="Export"/>
    <s v="East Asia"/>
    <s v="Taiwan"/>
    <s v="Kaohsiung"/>
    <x v="42"/>
    <x v="0"/>
    <s v="Direct"/>
    <n v="3"/>
    <n v="3"/>
    <n v="60.67"/>
  </r>
  <r>
    <s v="Export"/>
    <s v="East Asia"/>
    <s v="Taiwan"/>
    <s v="Kaohsiung"/>
    <x v="34"/>
    <x v="0"/>
    <s v="Direct"/>
    <n v="20"/>
    <n v="20"/>
    <n v="444.94819999999999"/>
  </r>
  <r>
    <s v="Export"/>
    <s v="East Asia"/>
    <s v="Taiwan"/>
    <s v="Kaohsiung"/>
    <x v="16"/>
    <x v="0"/>
    <s v="Direct"/>
    <n v="1"/>
    <n v="1"/>
    <n v="2.3199999999999998"/>
  </r>
  <r>
    <s v="Export"/>
    <s v="East Asia"/>
    <s v="Taiwan"/>
    <s v="Kaohsiung"/>
    <x v="19"/>
    <x v="0"/>
    <s v="Direct"/>
    <n v="133"/>
    <n v="231"/>
    <n v="2997.6959999999999"/>
  </r>
  <r>
    <s v="Export"/>
    <s v="East Asia"/>
    <s v="Taiwan"/>
    <s v="Kaohsiung"/>
    <x v="21"/>
    <x v="0"/>
    <s v="Direct"/>
    <n v="2"/>
    <n v="2"/>
    <n v="41.36"/>
  </r>
  <r>
    <s v="Export"/>
    <s v="East Asia"/>
    <s v="Taiwan"/>
    <s v="Keelung"/>
    <x v="20"/>
    <x v="1"/>
    <s v="Direct"/>
    <n v="1"/>
    <n v="0"/>
    <n v="6300"/>
  </r>
  <r>
    <s v="Export"/>
    <s v="East Asia"/>
    <s v="Taiwan"/>
    <s v="Keelung"/>
    <x v="32"/>
    <x v="0"/>
    <s v="Direct"/>
    <n v="33"/>
    <n v="33"/>
    <n v="718.9"/>
  </r>
  <r>
    <s v="Export"/>
    <s v="East Asia"/>
    <s v="Taiwan"/>
    <s v="Keelung"/>
    <x v="18"/>
    <x v="0"/>
    <s v="Direct"/>
    <n v="2"/>
    <n v="3"/>
    <n v="36.497"/>
  </r>
  <r>
    <s v="Export"/>
    <s v="East Asia"/>
    <s v="Taiwan"/>
    <s v="Taichung"/>
    <x v="42"/>
    <x v="0"/>
    <s v="Direct"/>
    <n v="10"/>
    <n v="10"/>
    <n v="222.97"/>
  </r>
  <r>
    <s v="Export"/>
    <s v="East Asia"/>
    <s v="Taiwan"/>
    <s v="Taichung"/>
    <x v="34"/>
    <x v="0"/>
    <s v="Direct"/>
    <n v="8"/>
    <n v="8"/>
    <n v="184.75239999999999"/>
  </r>
  <r>
    <s v="Export"/>
    <s v="Eastern Europe and Russia"/>
    <s v="Russia"/>
    <s v="Novorossiysk"/>
    <x v="33"/>
    <x v="0"/>
    <s v="Direct"/>
    <n v="7"/>
    <n v="7"/>
    <n v="134.62"/>
  </r>
  <r>
    <s v="Export"/>
    <s v="Eastern Europe and Russia"/>
    <s v="Russia"/>
    <s v="Vladivostok"/>
    <x v="56"/>
    <x v="0"/>
    <s v="Direct"/>
    <n v="1"/>
    <n v="1"/>
    <n v="8.1750000000000007"/>
  </r>
  <r>
    <s v="Export"/>
    <s v="Eastern Europe and Russia"/>
    <s v="Russia"/>
    <s v="Vostochniy"/>
    <x v="2"/>
    <x v="0"/>
    <s v="Direct"/>
    <n v="1"/>
    <n v="1"/>
    <n v="10.657999999999999"/>
  </r>
  <r>
    <s v="Export"/>
    <s v="Indian Ocean Islands"/>
    <s v="Christmas Island"/>
    <s v="Christmas Island "/>
    <x v="36"/>
    <x v="0"/>
    <s v="Direct"/>
    <n v="4"/>
    <n v="4"/>
    <n v="62.17"/>
  </r>
  <r>
    <s v="Export"/>
    <s v="Indian Ocean Islands"/>
    <s v="Christmas Island"/>
    <s v="Christmas Island "/>
    <x v="0"/>
    <x v="0"/>
    <s v="Transhipment"/>
    <n v="7"/>
    <n v="14"/>
    <n v="42.847000000000001"/>
  </r>
  <r>
    <s v="Export"/>
    <s v="Indian Ocean Islands"/>
    <s v="Christmas Island"/>
    <s v="Christmas Island "/>
    <x v="13"/>
    <x v="0"/>
    <s v="Direct"/>
    <n v="10"/>
    <n v="10"/>
    <n v="223.25"/>
  </r>
  <r>
    <s v="Export"/>
    <s v="Indian Ocean Islands"/>
    <s v="Christmas Island"/>
    <s v="Christmas Island "/>
    <x v="56"/>
    <x v="0"/>
    <s v="Direct"/>
    <n v="6"/>
    <n v="6"/>
    <n v="59.863"/>
  </r>
  <r>
    <s v="Export"/>
    <s v="Indian Ocean Islands"/>
    <s v="Cocos Island"/>
    <s v="Cocos Island "/>
    <x v="6"/>
    <x v="2"/>
    <s v="Direct"/>
    <n v="2"/>
    <n v="0"/>
    <n v="1.01"/>
  </r>
  <r>
    <s v="Export"/>
    <s v="Indian Ocean Islands"/>
    <s v="Cocos Island"/>
    <s v="Cocos Island "/>
    <x v="9"/>
    <x v="2"/>
    <s v="Direct"/>
    <n v="3"/>
    <n v="0"/>
    <n v="2.75"/>
  </r>
  <r>
    <s v="Export"/>
    <s v="Indian Ocean Islands"/>
    <s v="Cocos Island"/>
    <s v="Cocos Island "/>
    <x v="49"/>
    <x v="0"/>
    <s v="Direct"/>
    <n v="2"/>
    <n v="2"/>
    <n v="26.734000000000002"/>
  </r>
  <r>
    <s v="Export"/>
    <s v="Indian Ocean Islands"/>
    <s v="Reunion"/>
    <s v="Pointe Des Galets"/>
    <x v="44"/>
    <x v="0"/>
    <s v="Direct"/>
    <n v="1"/>
    <n v="2"/>
    <n v="27.908999999999999"/>
  </r>
  <r>
    <s v="Export"/>
    <s v="Japan"/>
    <s v="Japan"/>
    <s v="Hakata"/>
    <x v="52"/>
    <x v="0"/>
    <s v="Direct"/>
    <n v="29"/>
    <n v="29"/>
    <n v="574.54"/>
  </r>
  <r>
    <s v="Export"/>
    <s v="Japan"/>
    <s v="Japan"/>
    <s v="Hakata"/>
    <x v="18"/>
    <x v="0"/>
    <s v="Direct"/>
    <n v="11"/>
    <n v="22"/>
    <n v="274.22000000000003"/>
  </r>
  <r>
    <s v="Export"/>
    <s v="Japan"/>
    <s v="Japan"/>
    <s v="Kobe"/>
    <x v="34"/>
    <x v="0"/>
    <s v="Direct"/>
    <n v="15"/>
    <n v="15"/>
    <n v="300.4425"/>
  </r>
  <r>
    <s v="Export"/>
    <s v="Japan"/>
    <s v="Japan"/>
    <s v="Kobe"/>
    <x v="49"/>
    <x v="0"/>
    <s v="Direct"/>
    <n v="1"/>
    <n v="1"/>
    <n v="7.1315999999999997"/>
  </r>
  <r>
    <s v="Export"/>
    <s v="Japan"/>
    <s v="Japan"/>
    <s v="Moji"/>
    <x v="19"/>
    <x v="0"/>
    <s v="Direct"/>
    <n v="1"/>
    <n v="1"/>
    <n v="10.696"/>
  </r>
  <r>
    <s v="Export"/>
    <s v="Japan"/>
    <s v="Japan"/>
    <s v="Nagoya"/>
    <x v="69"/>
    <x v="0"/>
    <s v="Direct"/>
    <n v="1"/>
    <n v="1"/>
    <n v="4.7249999999999996"/>
  </r>
  <r>
    <s v="Export"/>
    <s v="Japan"/>
    <s v="Japan"/>
    <s v="Nagoya"/>
    <x v="57"/>
    <x v="0"/>
    <s v="Direct"/>
    <n v="1"/>
    <n v="1"/>
    <n v="10.16"/>
  </r>
  <r>
    <s v="Export"/>
    <s v="Japan"/>
    <s v="Japan"/>
    <s v="Nagoya"/>
    <x v="48"/>
    <x v="0"/>
    <s v="Direct"/>
    <n v="1"/>
    <n v="1"/>
    <n v="20.34"/>
  </r>
  <r>
    <s v="Export"/>
    <s v="Japan"/>
    <s v="Japan"/>
    <s v="Naha"/>
    <x v="4"/>
    <x v="0"/>
    <s v="Direct"/>
    <n v="1"/>
    <n v="1"/>
    <n v="2.6"/>
  </r>
  <r>
    <s v="Export"/>
    <s v="Japan"/>
    <s v="Japan"/>
    <s v="Oita"/>
    <x v="24"/>
    <x v="0"/>
    <s v="Direct"/>
    <n v="6"/>
    <n v="6"/>
    <n v="12"/>
  </r>
  <r>
    <s v="Export"/>
    <s v="Japan"/>
    <s v="Japan"/>
    <s v="Osaka"/>
    <x v="29"/>
    <x v="0"/>
    <s v="Direct"/>
    <n v="8"/>
    <n v="10"/>
    <n v="118.5973"/>
  </r>
  <r>
    <s v="Export"/>
    <s v="Japan"/>
    <s v="Japan"/>
    <s v="Sendai"/>
    <x v="41"/>
    <x v="0"/>
    <s v="Direct"/>
    <n v="17"/>
    <n v="34"/>
    <n v="439.94029999999998"/>
  </r>
  <r>
    <s v="Export"/>
    <s v="Japan"/>
    <s v="Japan"/>
    <s v="Sendai"/>
    <x v="51"/>
    <x v="0"/>
    <s v="Direct"/>
    <n v="16"/>
    <n v="32"/>
    <n v="399.78"/>
  </r>
  <r>
    <s v="Export"/>
    <s v="Japan"/>
    <s v="Japan"/>
    <s v="Tokyo"/>
    <x v="9"/>
    <x v="0"/>
    <s v="Direct"/>
    <n v="1"/>
    <n v="2"/>
    <n v="17.812000000000001"/>
  </r>
  <r>
    <s v="Export"/>
    <s v="Japan"/>
    <s v="Japan"/>
    <s v="Tokyo"/>
    <x v="49"/>
    <x v="0"/>
    <s v="Direct"/>
    <n v="2"/>
    <n v="2"/>
    <n v="22.224599999999999"/>
  </r>
  <r>
    <s v="Export"/>
    <s v="Japan"/>
    <s v="Japan"/>
    <s v="Tomakomai"/>
    <x v="11"/>
    <x v="0"/>
    <s v="Direct"/>
    <n v="3"/>
    <n v="3"/>
    <n v="46.087000000000003"/>
  </r>
  <r>
    <s v="Export"/>
    <s v="Japan"/>
    <s v="Japan"/>
    <s v="Yokohama"/>
    <x v="24"/>
    <x v="0"/>
    <s v="Direct"/>
    <n v="4"/>
    <n v="5"/>
    <n v="10"/>
  </r>
  <r>
    <s v="Export"/>
    <s v="Japan"/>
    <s v="Japan"/>
    <s v="Yokohama"/>
    <x v="32"/>
    <x v="0"/>
    <s v="Direct"/>
    <n v="2"/>
    <n v="2"/>
    <n v="32"/>
  </r>
  <r>
    <s v="Export"/>
    <s v="Mediterranean"/>
    <s v="Italy"/>
    <s v="Bari"/>
    <x v="40"/>
    <x v="0"/>
    <s v="Direct"/>
    <n v="1"/>
    <n v="1"/>
    <n v="20.001999999999999"/>
  </r>
  <r>
    <s v="Export"/>
    <s v="Mediterranean"/>
    <s v="Italy"/>
    <s v="La Spezia"/>
    <x v="2"/>
    <x v="0"/>
    <s v="Direct"/>
    <n v="1"/>
    <n v="2"/>
    <n v="18.48"/>
  </r>
  <r>
    <s v="Export"/>
    <s v="Mediterranean"/>
    <s v="Italy"/>
    <s v="Naples"/>
    <x v="2"/>
    <x v="0"/>
    <s v="Direct"/>
    <n v="2"/>
    <n v="4"/>
    <n v="36.26"/>
  </r>
  <r>
    <s v="Export"/>
    <s v="Mediterranean"/>
    <s v="Turkey"/>
    <s v="Izmir"/>
    <x v="33"/>
    <x v="0"/>
    <s v="Direct"/>
    <n v="1"/>
    <n v="1"/>
    <n v="22.11"/>
  </r>
  <r>
    <s v="Export"/>
    <s v="Middle East"/>
    <s v="Bahrain"/>
    <s v="Bahrain - other"/>
    <x v="1"/>
    <x v="0"/>
    <s v="Direct"/>
    <n v="1"/>
    <n v="1"/>
    <n v="1.458"/>
  </r>
  <r>
    <s v="Export"/>
    <s v="South-East Asia"/>
    <s v="Malaysia"/>
    <s v="Tanjung Pelapas"/>
    <x v="40"/>
    <x v="0"/>
    <s v="Direct"/>
    <n v="3"/>
    <n v="6"/>
    <n v="46.771000000000001"/>
  </r>
  <r>
    <s v="Export"/>
    <s v="South-East Asia"/>
    <s v="Philippines"/>
    <s v="Cebu"/>
    <x v="44"/>
    <x v="0"/>
    <s v="Direct"/>
    <n v="6"/>
    <n v="6"/>
    <n v="173.88"/>
  </r>
  <r>
    <s v="Export"/>
    <s v="South-East Asia"/>
    <s v="Philippines"/>
    <s v="Cebu"/>
    <x v="0"/>
    <x v="0"/>
    <s v="Direct"/>
    <n v="3"/>
    <n v="6"/>
    <n v="27.86"/>
  </r>
  <r>
    <s v="Export"/>
    <s v="South-East Asia"/>
    <s v="Philippines"/>
    <s v="Manila"/>
    <x v="53"/>
    <x v="0"/>
    <s v="Direct"/>
    <n v="1"/>
    <n v="1"/>
    <n v="30"/>
  </r>
  <r>
    <s v="Export"/>
    <s v="South-East Asia"/>
    <s v="Philippines"/>
    <s v="Manila"/>
    <x v="29"/>
    <x v="0"/>
    <s v="Direct"/>
    <n v="4"/>
    <n v="7"/>
    <n v="78.397800000000004"/>
  </r>
  <r>
    <s v="Export"/>
    <s v="South-East Asia"/>
    <s v="Philippines"/>
    <s v="Manila"/>
    <x v="0"/>
    <x v="0"/>
    <s v="Direct"/>
    <n v="5"/>
    <n v="5"/>
    <n v="68.676100000000005"/>
  </r>
  <r>
    <s v="Export"/>
    <s v="South-East Asia"/>
    <s v="Philippines"/>
    <s v="Manila"/>
    <x v="18"/>
    <x v="0"/>
    <s v="Direct"/>
    <n v="37"/>
    <n v="64"/>
    <n v="912.00900000000001"/>
  </r>
  <r>
    <s v="Export"/>
    <s v="South-East Asia"/>
    <s v="Philippines"/>
    <s v="Manila"/>
    <x v="23"/>
    <x v="0"/>
    <s v="Direct"/>
    <n v="5"/>
    <n v="5"/>
    <n v="119.855"/>
  </r>
  <r>
    <s v="Export"/>
    <s v="South-East Asia"/>
    <s v="Philippines"/>
    <s v="Manila"/>
    <x v="1"/>
    <x v="0"/>
    <s v="Direct"/>
    <n v="1"/>
    <n v="2"/>
    <n v="21.021000000000001"/>
  </r>
  <r>
    <s v="Export"/>
    <s v="South-East Asia"/>
    <s v="Philippines"/>
    <s v="Manila"/>
    <x v="13"/>
    <x v="0"/>
    <s v="Direct"/>
    <n v="2"/>
    <n v="2"/>
    <n v="40.353999999999999"/>
  </r>
  <r>
    <s v="Export"/>
    <s v="South-East Asia"/>
    <s v="Philippines"/>
    <s v="Manila North Harbour"/>
    <x v="32"/>
    <x v="0"/>
    <s v="Direct"/>
    <n v="10"/>
    <n v="10"/>
    <n v="200"/>
  </r>
  <r>
    <s v="Export"/>
    <s v="South-East Asia"/>
    <s v="Philippines"/>
    <s v="Manila North Harbour"/>
    <x v="30"/>
    <x v="0"/>
    <s v="Direct"/>
    <n v="15"/>
    <n v="15"/>
    <n v="304.26"/>
  </r>
  <r>
    <s v="Export"/>
    <s v="South-East Asia"/>
    <s v="Philippines"/>
    <s v="Subic Bay"/>
    <x v="9"/>
    <x v="0"/>
    <s v="Direct"/>
    <n v="2"/>
    <n v="4"/>
    <n v="45.67"/>
  </r>
  <r>
    <s v="Export"/>
    <s v="South-East Asia"/>
    <s v="Philippines"/>
    <s v="Subic Bay"/>
    <x v="19"/>
    <x v="0"/>
    <s v="Direct"/>
    <n v="6"/>
    <n v="12"/>
    <n v="137.60900000000001"/>
  </r>
  <r>
    <s v="Export"/>
    <s v="South-East Asia"/>
    <s v="Philippines"/>
    <s v="Subic Bay"/>
    <x v="21"/>
    <x v="0"/>
    <s v="Direct"/>
    <n v="1"/>
    <n v="1"/>
    <n v="20.64"/>
  </r>
  <r>
    <s v="Export"/>
    <s v="South-East Asia"/>
    <s v="Singapore"/>
    <s v="Singapore"/>
    <x v="28"/>
    <x v="0"/>
    <s v="Direct"/>
    <n v="1"/>
    <n v="1"/>
    <n v="1.48"/>
  </r>
  <r>
    <s v="Export"/>
    <s v="South-East Asia"/>
    <s v="Singapore"/>
    <s v="Singapore"/>
    <x v="46"/>
    <x v="0"/>
    <s v="Direct"/>
    <n v="123"/>
    <n v="141"/>
    <n v="2609.1194"/>
  </r>
  <r>
    <s v="Export"/>
    <s v="South-East Asia"/>
    <s v="Singapore"/>
    <s v="Singapore"/>
    <x v="39"/>
    <x v="0"/>
    <s v="Direct"/>
    <n v="1"/>
    <n v="1"/>
    <n v="7.57"/>
  </r>
  <r>
    <s v="Export"/>
    <s v="South-East Asia"/>
    <s v="Singapore"/>
    <s v="Singapore"/>
    <x v="47"/>
    <x v="0"/>
    <s v="Direct"/>
    <n v="1"/>
    <n v="1"/>
    <n v="19.045000000000002"/>
  </r>
  <r>
    <s v="Export"/>
    <s v="South-East Asia"/>
    <s v="Singapore"/>
    <s v="Singapore"/>
    <x v="63"/>
    <x v="2"/>
    <s v="Direct"/>
    <n v="21"/>
    <n v="0"/>
    <n v="115.965"/>
  </r>
  <r>
    <s v="Export"/>
    <s v="South-East Asia"/>
    <s v="Singapore"/>
    <s v="Singapore"/>
    <x v="32"/>
    <x v="0"/>
    <s v="Direct"/>
    <n v="1"/>
    <n v="1"/>
    <n v="19.5"/>
  </r>
  <r>
    <s v="Export"/>
    <s v="South-East Asia"/>
    <s v="Singapore"/>
    <s v="Singapore"/>
    <x v="23"/>
    <x v="0"/>
    <s v="Direct"/>
    <n v="10"/>
    <n v="10"/>
    <n v="270.62"/>
  </r>
  <r>
    <s v="Export"/>
    <s v="South-East Asia"/>
    <s v="Singapore"/>
    <s v="Singapore"/>
    <x v="13"/>
    <x v="1"/>
    <s v="Direct"/>
    <n v="2"/>
    <n v="0"/>
    <n v="31766.74"/>
  </r>
  <r>
    <s v="Export"/>
    <s v="South-East Asia"/>
    <s v="Singapore"/>
    <s v="Singapore"/>
    <x v="25"/>
    <x v="1"/>
    <s v="Direct"/>
    <n v="2"/>
    <n v="0"/>
    <n v="16500"/>
  </r>
  <r>
    <s v="Export"/>
    <s v="South-East Asia"/>
    <s v="Thailand"/>
    <s v="Bangkok"/>
    <x v="4"/>
    <x v="0"/>
    <s v="Direct"/>
    <n v="1"/>
    <n v="2"/>
    <n v="4.2"/>
  </r>
  <r>
    <s v="Export"/>
    <s v="South-East Asia"/>
    <s v="Thailand"/>
    <s v="Bangkok"/>
    <x v="17"/>
    <x v="0"/>
    <s v="Direct"/>
    <n v="1"/>
    <n v="1"/>
    <n v="24.09"/>
  </r>
  <r>
    <s v="Export"/>
    <s v="South-East Asia"/>
    <s v="Thailand"/>
    <s v="Bangkok"/>
    <x v="21"/>
    <x v="0"/>
    <s v="Direct"/>
    <n v="92"/>
    <n v="92"/>
    <n v="1899.39"/>
  </r>
  <r>
    <s v="Export"/>
    <s v="South-East Asia"/>
    <s v="Thailand"/>
    <s v="Laem Chabang"/>
    <x v="24"/>
    <x v="0"/>
    <s v="Direct"/>
    <n v="1001"/>
    <n v="1904"/>
    <n v="3808"/>
  </r>
  <r>
    <s v="Export"/>
    <s v="South-East Asia"/>
    <s v="Thailand"/>
    <s v="Laem Chabang"/>
    <x v="9"/>
    <x v="0"/>
    <s v="Direct"/>
    <n v="17"/>
    <n v="34"/>
    <n v="320.61200000000002"/>
  </r>
  <r>
    <s v="Export"/>
    <s v="South-East Asia"/>
    <s v="Thailand"/>
    <s v="Laem Chabang"/>
    <x v="19"/>
    <x v="0"/>
    <s v="Direct"/>
    <n v="24"/>
    <n v="37"/>
    <n v="497.71899999999999"/>
  </r>
  <r>
    <s v="Export"/>
    <s v="South-East Asia"/>
    <s v="Thailand"/>
    <s v="Laem Chabang"/>
    <x v="21"/>
    <x v="0"/>
    <s v="Direct"/>
    <n v="17"/>
    <n v="17"/>
    <n v="352.20600000000002"/>
  </r>
  <r>
    <s v="Export"/>
    <s v="East Asia"/>
    <s v="China"/>
    <s v="Shekou"/>
    <x v="25"/>
    <x v="0"/>
    <s v="Direct"/>
    <n v="574"/>
    <n v="574"/>
    <n v="14622.5108"/>
  </r>
  <r>
    <s v="Export"/>
    <s v="East Asia"/>
    <s v="China"/>
    <s v="Tianjinxingang"/>
    <x v="0"/>
    <x v="0"/>
    <s v="Direct"/>
    <n v="8"/>
    <n v="16"/>
    <n v="40.999000000000002"/>
  </r>
  <r>
    <s v="Export"/>
    <s v="East Asia"/>
    <s v="China"/>
    <s v="Tianjinxingang"/>
    <x v="1"/>
    <x v="0"/>
    <s v="Direct"/>
    <n v="1"/>
    <n v="1"/>
    <n v="4.8"/>
  </r>
  <r>
    <s v="Export"/>
    <s v="East Asia"/>
    <s v="China"/>
    <s v="Wuxi"/>
    <x v="21"/>
    <x v="0"/>
    <s v="Direct"/>
    <n v="16"/>
    <n v="16"/>
    <n v="332.8"/>
  </r>
  <r>
    <s v="Export"/>
    <s v="East Asia"/>
    <s v="China"/>
    <s v="Xingang"/>
    <x v="50"/>
    <x v="0"/>
    <s v="Direct"/>
    <n v="5"/>
    <n v="5"/>
    <n v="130.58000000000001"/>
  </r>
  <r>
    <s v="Export"/>
    <s v="East Asia"/>
    <s v="China"/>
    <s v="Yantian"/>
    <x v="47"/>
    <x v="0"/>
    <s v="Direct"/>
    <n v="1"/>
    <n v="1"/>
    <n v="7.7439999999999998"/>
  </r>
  <r>
    <s v="Export"/>
    <s v="East Asia"/>
    <s v="China"/>
    <s v="Zhangjiagang"/>
    <x v="21"/>
    <x v="0"/>
    <s v="Direct"/>
    <n v="1"/>
    <n v="1"/>
    <n v="20.68"/>
  </r>
  <r>
    <s v="Export"/>
    <s v="East Asia"/>
    <s v="China"/>
    <s v="Zhangjiagang"/>
    <x v="40"/>
    <x v="0"/>
    <s v="Direct"/>
    <n v="46"/>
    <n v="91"/>
    <n v="902.81100000000004"/>
  </r>
  <r>
    <s v="Export"/>
    <s v="East Asia"/>
    <s v="China"/>
    <s v="Zhenjiang"/>
    <x v="42"/>
    <x v="0"/>
    <s v="Direct"/>
    <n v="12"/>
    <n v="12"/>
    <n v="324.95999999999998"/>
  </r>
  <r>
    <s v="Export"/>
    <s v="East Asia"/>
    <s v="Hong Kong"/>
    <s v="Hong Kong"/>
    <x v="9"/>
    <x v="0"/>
    <s v="Direct"/>
    <n v="1"/>
    <n v="1"/>
    <n v="5.3959999999999999"/>
  </r>
  <r>
    <s v="Export"/>
    <s v="East Asia"/>
    <s v="Hong Kong"/>
    <s v="Hong Kong"/>
    <x v="1"/>
    <x v="0"/>
    <s v="Direct"/>
    <n v="2"/>
    <n v="4"/>
    <n v="19.552"/>
  </r>
  <r>
    <s v="Export"/>
    <s v="East Asia"/>
    <s v="Hong Kong"/>
    <s v="Hong Kong"/>
    <x v="19"/>
    <x v="0"/>
    <s v="Direct"/>
    <n v="1"/>
    <n v="2"/>
    <n v="20"/>
  </r>
  <r>
    <s v="Export"/>
    <s v="East Asia"/>
    <s v="Hong Kong"/>
    <s v="Hong Kong"/>
    <x v="21"/>
    <x v="0"/>
    <s v="Direct"/>
    <n v="8"/>
    <n v="8"/>
    <n v="165.16"/>
  </r>
  <r>
    <s v="Export"/>
    <s v="East Asia"/>
    <s v="Hong Kong"/>
    <s v="Hong Kong"/>
    <x v="35"/>
    <x v="0"/>
    <s v="Direct"/>
    <n v="1"/>
    <n v="1"/>
    <n v="7.6070000000000002"/>
  </r>
  <r>
    <s v="Export"/>
    <s v="East Asia"/>
    <s v="Korea, Republic of"/>
    <s v="Busan"/>
    <x v="24"/>
    <x v="0"/>
    <s v="Direct"/>
    <n v="7"/>
    <n v="14"/>
    <n v="28"/>
  </r>
  <r>
    <s v="Export"/>
    <s v="East Asia"/>
    <s v="Korea, Republic of"/>
    <s v="Busan"/>
    <x v="8"/>
    <x v="0"/>
    <s v="Direct"/>
    <n v="1"/>
    <n v="2"/>
    <n v="3.8719999999999999"/>
  </r>
  <r>
    <s v="Export"/>
    <s v="East Asia"/>
    <s v="Korea, Republic of"/>
    <s v="Busan"/>
    <x v="42"/>
    <x v="0"/>
    <s v="Direct"/>
    <n v="4"/>
    <n v="4"/>
    <n v="96.71"/>
  </r>
  <r>
    <s v="Export"/>
    <s v="East Asia"/>
    <s v="Korea, Republic of"/>
    <s v="Busan"/>
    <x v="34"/>
    <x v="0"/>
    <s v="Direct"/>
    <n v="43"/>
    <n v="43"/>
    <n v="867.3175"/>
  </r>
  <r>
    <s v="Export"/>
    <s v="East Asia"/>
    <s v="Korea, Republic of"/>
    <s v="Busan"/>
    <x v="18"/>
    <x v="0"/>
    <s v="Direct"/>
    <n v="5"/>
    <n v="10"/>
    <n v="123"/>
  </r>
  <r>
    <s v="Export"/>
    <s v="East Asia"/>
    <s v="Korea, Republic of"/>
    <s v="Gwangju - RL"/>
    <x v="29"/>
    <x v="0"/>
    <s v="Direct"/>
    <n v="7"/>
    <n v="7"/>
    <n v="92.039100000000005"/>
  </r>
  <r>
    <s v="Export"/>
    <s v="East Asia"/>
    <s v="Korea, Republic of"/>
    <s v="Kwangyang"/>
    <x v="29"/>
    <x v="0"/>
    <s v="Direct"/>
    <n v="4"/>
    <n v="4"/>
    <n v="57.656399999999998"/>
  </r>
  <r>
    <s v="Export"/>
    <s v="East Asia"/>
    <s v="Korea, Republic of"/>
    <s v="Kwangyang"/>
    <x v="41"/>
    <x v="0"/>
    <s v="Direct"/>
    <n v="515"/>
    <n v="1030"/>
    <n v="12253.52"/>
  </r>
  <r>
    <s v="Export"/>
    <s v="East Asia"/>
    <s v="Korea, Republic of"/>
    <s v="Kwangyang"/>
    <x v="18"/>
    <x v="0"/>
    <s v="Direct"/>
    <n v="162"/>
    <n v="324"/>
    <n v="3887.46"/>
  </r>
  <r>
    <s v="Export"/>
    <s v="East Asia"/>
    <s v="Korea, Republic of"/>
    <s v="Kwangyang"/>
    <x v="11"/>
    <x v="0"/>
    <s v="Direct"/>
    <n v="38"/>
    <n v="76"/>
    <n v="902.54"/>
  </r>
  <r>
    <s v="Export"/>
    <s v="East Asia"/>
    <s v="Taiwan"/>
    <s v="Kaohsiung"/>
    <x v="14"/>
    <x v="0"/>
    <s v="Direct"/>
    <n v="13"/>
    <n v="13"/>
    <n v="295.02"/>
  </r>
  <r>
    <s v="Export"/>
    <s v="East Asia"/>
    <s v="Taiwan"/>
    <s v="Kaohsiung"/>
    <x v="2"/>
    <x v="0"/>
    <s v="Direct"/>
    <n v="1"/>
    <n v="1"/>
    <n v="9.4689999999999994"/>
  </r>
  <r>
    <s v="Export"/>
    <s v="East Asia"/>
    <s v="Taiwan"/>
    <s v="Kaohsiung"/>
    <x v="48"/>
    <x v="0"/>
    <s v="Direct"/>
    <n v="10"/>
    <n v="10"/>
    <n v="201.91"/>
  </r>
  <r>
    <s v="Export"/>
    <s v="East Asia"/>
    <s v="Taiwan"/>
    <s v="Keelung"/>
    <x v="21"/>
    <x v="0"/>
    <s v="Direct"/>
    <n v="4"/>
    <n v="4"/>
    <n v="83.08"/>
  </r>
  <r>
    <s v="Export"/>
    <s v="East Asia"/>
    <s v="Taiwan"/>
    <s v="Taichung"/>
    <x v="41"/>
    <x v="0"/>
    <s v="Direct"/>
    <n v="15"/>
    <n v="30"/>
    <n v="374.92989999999998"/>
  </r>
  <r>
    <s v="Export"/>
    <s v="East Asia"/>
    <s v="Taiwan"/>
    <s v="Taichung"/>
    <x v="30"/>
    <x v="0"/>
    <s v="Direct"/>
    <n v="1"/>
    <n v="2"/>
    <n v="26.44"/>
  </r>
  <r>
    <s v="Export"/>
    <s v="Indian Ocean Islands"/>
    <s v="Christmas Island"/>
    <s v="Christmas Island "/>
    <x v="0"/>
    <x v="0"/>
    <s v="Direct"/>
    <n v="2"/>
    <n v="2"/>
    <n v="10.94"/>
  </r>
  <r>
    <s v="Export"/>
    <s v="Indian Ocean Islands"/>
    <s v="Christmas Island"/>
    <s v="Christmas Island "/>
    <x v="49"/>
    <x v="0"/>
    <s v="Direct"/>
    <n v="8"/>
    <n v="8"/>
    <n v="102.374"/>
  </r>
  <r>
    <s v="Export"/>
    <s v="Middle East"/>
    <s v="Israel"/>
    <s v="Ashdod"/>
    <x v="11"/>
    <x v="0"/>
    <s v="Direct"/>
    <n v="1"/>
    <n v="2"/>
    <n v="28.3"/>
  </r>
  <r>
    <s v="Export"/>
    <s v="Middle East"/>
    <s v="Kuwait"/>
    <s v="Kuwait"/>
    <x v="58"/>
    <x v="1"/>
    <s v="Direct"/>
    <n v="1"/>
    <n v="0"/>
    <n v="1999.95"/>
  </r>
  <r>
    <s v="Export"/>
    <s v="Middle East"/>
    <s v="Kuwait"/>
    <s v="Kuwait"/>
    <x v="64"/>
    <x v="2"/>
    <s v="Direct"/>
    <n v="39390"/>
    <n v="0"/>
    <n v="1969.5"/>
  </r>
  <r>
    <s v="Export"/>
    <s v="Middle East"/>
    <s v="Qatar"/>
    <s v="Doha"/>
    <x v="44"/>
    <x v="0"/>
    <s v="Direct"/>
    <n v="2"/>
    <n v="4"/>
    <n v="57.157200000000003"/>
  </r>
  <r>
    <s v="Export"/>
    <s v="Middle East"/>
    <s v="Qatar"/>
    <s v="Hamad"/>
    <x v="44"/>
    <x v="0"/>
    <s v="Direct"/>
    <n v="32"/>
    <n v="64"/>
    <n v="861.50239999999997"/>
  </r>
  <r>
    <s v="Export"/>
    <s v="Middle East"/>
    <s v="Saudi Arabia"/>
    <s v="Jeddah"/>
    <x v="25"/>
    <x v="0"/>
    <s v="Direct"/>
    <n v="40"/>
    <n v="40"/>
    <n v="1050.7650000000001"/>
  </r>
  <r>
    <s v="Export"/>
    <s v="Middle East"/>
    <s v="Saudi Arabia"/>
    <s v="King Abdullah City"/>
    <x v="29"/>
    <x v="0"/>
    <s v="Direct"/>
    <n v="4"/>
    <n v="8"/>
    <n v="85.747600000000006"/>
  </r>
  <r>
    <s v="Export"/>
    <s v="Middle East"/>
    <s v="United Arab Emirates"/>
    <s v="Abu-Dhabi"/>
    <x v="21"/>
    <x v="0"/>
    <s v="Direct"/>
    <n v="4"/>
    <n v="4"/>
    <n v="82.96"/>
  </r>
  <r>
    <s v="Export"/>
    <s v="Middle East"/>
    <s v="United Arab Emirates"/>
    <s v="Dubai"/>
    <x v="43"/>
    <x v="0"/>
    <s v="Direct"/>
    <n v="1"/>
    <n v="2"/>
    <n v="28.4"/>
  </r>
  <r>
    <s v="Export"/>
    <s v="Middle East"/>
    <s v="United Arab Emirates"/>
    <s v="Jebel Ali"/>
    <x v="44"/>
    <x v="0"/>
    <s v="Direct"/>
    <n v="72"/>
    <n v="142"/>
    <n v="1960.4844000000001"/>
  </r>
  <r>
    <s v="Export"/>
    <s v="Middle East"/>
    <s v="United Arab Emirates"/>
    <s v="Jebel Ali"/>
    <x v="29"/>
    <x v="0"/>
    <s v="Direct"/>
    <n v="12"/>
    <n v="18"/>
    <n v="228.047"/>
  </r>
  <r>
    <s v="Export"/>
    <s v="Middle East"/>
    <s v="United Arab Emirates"/>
    <s v="Jebel Ali"/>
    <x v="41"/>
    <x v="0"/>
    <s v="Direct"/>
    <n v="6"/>
    <n v="9"/>
    <n v="133.5"/>
  </r>
  <r>
    <s v="Export"/>
    <s v="Middle East"/>
    <s v="United Arab Emirates"/>
    <s v="Jebel Ali"/>
    <x v="9"/>
    <x v="0"/>
    <s v="Direct"/>
    <n v="4"/>
    <n v="4"/>
    <n v="72.102999999999994"/>
  </r>
  <r>
    <s v="Export"/>
    <s v="Middle East"/>
    <s v="United Arab Emirates"/>
    <s v="Jebel Ali"/>
    <x v="42"/>
    <x v="0"/>
    <s v="Direct"/>
    <n v="5"/>
    <n v="5"/>
    <n v="121.32"/>
  </r>
  <r>
    <s v="Export"/>
    <s v="Middle East"/>
    <s v="United Arab Emirates"/>
    <s v="Jebel Ali"/>
    <x v="4"/>
    <x v="2"/>
    <s v="Direct"/>
    <n v="2"/>
    <n v="0"/>
    <n v="21.72"/>
  </r>
  <r>
    <s v="Export"/>
    <s v="Middle East"/>
    <s v="United Arab Emirates"/>
    <s v="Jebel Ali"/>
    <x v="1"/>
    <x v="0"/>
    <s v="Direct"/>
    <n v="3"/>
    <n v="3"/>
    <n v="6.532"/>
  </r>
  <r>
    <s v="Export"/>
    <s v="Middle East"/>
    <s v="United Arab Emirates"/>
    <s v="Jebel Ali"/>
    <x v="11"/>
    <x v="0"/>
    <s v="Direct"/>
    <n v="1"/>
    <n v="2"/>
    <n v="15.84"/>
  </r>
  <r>
    <s v="Export"/>
    <s v="Middle East"/>
    <s v="United Arab Emirates"/>
    <s v="Jebel Ali"/>
    <x v="19"/>
    <x v="0"/>
    <s v="Direct"/>
    <n v="53"/>
    <n v="106"/>
    <n v="1247.5300999999999"/>
  </r>
  <r>
    <s v="Export"/>
    <s v="Middle East"/>
    <s v="United Arab Emirates"/>
    <s v="Sharjah"/>
    <x v="59"/>
    <x v="0"/>
    <s v="Direct"/>
    <n v="5"/>
    <n v="10"/>
    <n v="100.37"/>
  </r>
  <r>
    <s v="Export"/>
    <s v="Middle East"/>
    <s v="United Arab Emirates"/>
    <s v="Sharjah"/>
    <x v="4"/>
    <x v="0"/>
    <s v="Direct"/>
    <n v="13"/>
    <n v="26"/>
    <n v="292.39999999999998"/>
  </r>
  <r>
    <s v="Export"/>
    <s v="New Zealand"/>
    <s v="New Zealand"/>
    <s v="Auckland"/>
    <x v="36"/>
    <x v="0"/>
    <s v="Direct"/>
    <n v="1"/>
    <n v="1"/>
    <n v="15"/>
  </r>
  <r>
    <s v="Export"/>
    <s v="New Zealand"/>
    <s v="New Zealand"/>
    <s v="Auckland"/>
    <x v="0"/>
    <x v="2"/>
    <s v="Direct"/>
    <n v="1"/>
    <n v="0"/>
    <n v="44.75"/>
  </r>
  <r>
    <s v="Export"/>
    <s v="New Zealand"/>
    <s v="New Zealand"/>
    <s v="Auckland"/>
    <x v="56"/>
    <x v="0"/>
    <s v="Direct"/>
    <n v="3"/>
    <n v="5"/>
    <n v="22.965"/>
  </r>
  <r>
    <s v="Export"/>
    <s v="New Zealand"/>
    <s v="New Zealand"/>
    <s v="Auckland"/>
    <x v="22"/>
    <x v="2"/>
    <s v="Direct"/>
    <n v="6"/>
    <n v="0"/>
    <n v="214.76499999999999"/>
  </r>
  <r>
    <s v="Export"/>
    <s v="New Zealand"/>
    <s v="New Zealand"/>
    <s v="Lyttelton"/>
    <x v="18"/>
    <x v="0"/>
    <s v="Direct"/>
    <n v="3"/>
    <n v="5"/>
    <n v="18.7422"/>
  </r>
  <r>
    <s v="Export"/>
    <s v="New Zealand"/>
    <s v="New Zealand"/>
    <s v="Metroport / Auckland"/>
    <x v="20"/>
    <x v="0"/>
    <s v="Direct"/>
    <n v="7"/>
    <n v="7"/>
    <n v="167.18"/>
  </r>
  <r>
    <s v="Export"/>
    <s v="New Zealand"/>
    <s v="New Zealand"/>
    <s v="Metroport / Auckland"/>
    <x v="2"/>
    <x v="0"/>
    <s v="Direct"/>
    <n v="1"/>
    <n v="2"/>
    <n v="17.78"/>
  </r>
  <r>
    <s v="Export"/>
    <s v="New Zealand"/>
    <s v="New Zealand"/>
    <s v="Metroport / Auckland"/>
    <x v="23"/>
    <x v="0"/>
    <s v="Direct"/>
    <n v="1"/>
    <n v="1"/>
    <n v="18.148"/>
  </r>
  <r>
    <s v="Export"/>
    <s v="New Zealand"/>
    <s v="New Zealand"/>
    <s v="New Plymouth"/>
    <x v="0"/>
    <x v="0"/>
    <s v="Direct"/>
    <n v="1"/>
    <n v="1"/>
    <n v="8.73"/>
  </r>
  <r>
    <s v="Export"/>
    <s v="New Zealand"/>
    <s v="New Zealand"/>
    <s v="New Zealand - other"/>
    <x v="1"/>
    <x v="0"/>
    <s v="Direct"/>
    <n v="2"/>
    <n v="4"/>
    <n v="5.766"/>
  </r>
  <r>
    <s v="Export"/>
    <s v="South-East Asia"/>
    <s v="Thailand"/>
    <s v="Laem Chabang"/>
    <x v="35"/>
    <x v="0"/>
    <s v="Direct"/>
    <n v="1"/>
    <n v="1"/>
    <n v="15.182499999999999"/>
  </r>
  <r>
    <s v="Export"/>
    <s v="South-East Asia"/>
    <s v="Thailand"/>
    <s v="Lat Krabang"/>
    <x v="44"/>
    <x v="0"/>
    <s v="Direct"/>
    <n v="3"/>
    <n v="6"/>
    <n v="80.710999999999999"/>
  </r>
  <r>
    <s v="Export"/>
    <s v="South-East Asia"/>
    <s v="Thailand"/>
    <s v="Lat Krabang"/>
    <x v="70"/>
    <x v="0"/>
    <s v="Direct"/>
    <n v="1"/>
    <n v="1"/>
    <n v="21.251999999999999"/>
  </r>
  <r>
    <s v="Export"/>
    <s v="South-East Asia"/>
    <s v="Thailand"/>
    <s v="Lat Krabang"/>
    <x v="30"/>
    <x v="0"/>
    <s v="Direct"/>
    <n v="1"/>
    <n v="1"/>
    <n v="14.21"/>
  </r>
  <r>
    <s v="Export"/>
    <s v="South-East Asia"/>
    <s v="Vietnam"/>
    <s v="Da Nang"/>
    <x v="25"/>
    <x v="0"/>
    <s v="Direct"/>
    <n v="60"/>
    <n v="60"/>
    <n v="1551.86"/>
  </r>
  <r>
    <s v="Export"/>
    <s v="South-East Asia"/>
    <s v="Vietnam"/>
    <s v="Haiphong"/>
    <x v="44"/>
    <x v="0"/>
    <s v="Direct"/>
    <n v="14"/>
    <n v="22"/>
    <n v="357.11"/>
  </r>
  <r>
    <s v="Export"/>
    <s v="South-East Asia"/>
    <s v="Vietnam"/>
    <s v="Haiphong"/>
    <x v="51"/>
    <x v="0"/>
    <s v="Direct"/>
    <n v="44"/>
    <n v="88"/>
    <n v="1133.5003999999999"/>
  </r>
  <r>
    <s v="Export"/>
    <s v="South-East Asia"/>
    <s v="Vietnam"/>
    <s v="Haiphong"/>
    <x v="30"/>
    <x v="0"/>
    <s v="Direct"/>
    <n v="2"/>
    <n v="4"/>
    <n v="52.8"/>
  </r>
  <r>
    <s v="Export"/>
    <s v="South-East Asia"/>
    <s v="Vietnam"/>
    <s v="Haiphong"/>
    <x v="13"/>
    <x v="0"/>
    <s v="Direct"/>
    <n v="9"/>
    <n v="9"/>
    <n v="192.50299999999999"/>
  </r>
  <r>
    <s v="Export"/>
    <s v="South-East Asia"/>
    <s v="Vietnam"/>
    <s v="Phuoc Long"/>
    <x v="47"/>
    <x v="0"/>
    <s v="Direct"/>
    <n v="10"/>
    <n v="10"/>
    <n v="220.57"/>
  </r>
  <r>
    <s v="Export"/>
    <s v="South-East Asia"/>
    <s v="Vietnam"/>
    <s v="Saigon"/>
    <x v="2"/>
    <x v="0"/>
    <s v="Direct"/>
    <n v="1"/>
    <n v="1"/>
    <n v="16.547999999999998"/>
  </r>
  <r>
    <s v="Export"/>
    <s v="South-East Asia"/>
    <s v="Vietnam"/>
    <s v="Saigon"/>
    <x v="39"/>
    <x v="0"/>
    <s v="Direct"/>
    <n v="1"/>
    <n v="2"/>
    <n v="25.823"/>
  </r>
  <r>
    <s v="Export"/>
    <s v="South-East Asia"/>
    <s v="Vietnam"/>
    <s v="Saigon"/>
    <x v="32"/>
    <x v="0"/>
    <s v="Direct"/>
    <n v="2"/>
    <n v="2"/>
    <n v="26.3"/>
  </r>
  <r>
    <s v="Export"/>
    <s v="South-East Asia"/>
    <s v="Vietnam"/>
    <s v="Saigon"/>
    <x v="23"/>
    <x v="0"/>
    <s v="Direct"/>
    <n v="2"/>
    <n v="2"/>
    <n v="47.789000000000001"/>
  </r>
  <r>
    <s v="Export"/>
    <s v="South-East Asia"/>
    <s v="Vietnam"/>
    <s v="Saigon"/>
    <x v="37"/>
    <x v="0"/>
    <s v="Direct"/>
    <n v="10"/>
    <n v="20"/>
    <n v="254.49"/>
  </r>
  <r>
    <s v="Export"/>
    <s v="South-East Asia"/>
    <s v="Vietnam"/>
    <s v="Vietnam - other"/>
    <x v="30"/>
    <x v="0"/>
    <s v="Direct"/>
    <n v="5"/>
    <n v="9"/>
    <n v="118.62"/>
  </r>
  <r>
    <s v="Export"/>
    <s v="South-East Asia"/>
    <s v="Vietnam"/>
    <s v="Vung Tau"/>
    <x v="51"/>
    <x v="0"/>
    <s v="Direct"/>
    <n v="97"/>
    <n v="97"/>
    <n v="1711.04"/>
  </r>
  <r>
    <s v="Export"/>
    <s v="Southern Asia"/>
    <s v="India"/>
    <s v="Bombay (Mumbai)"/>
    <x v="19"/>
    <x v="0"/>
    <s v="Direct"/>
    <n v="1"/>
    <n v="2"/>
    <n v="25.5"/>
  </r>
  <r>
    <s v="Export"/>
    <s v="Southern Asia"/>
    <s v="India"/>
    <s v="Calcutta"/>
    <x v="21"/>
    <x v="0"/>
    <s v="Direct"/>
    <n v="24"/>
    <n v="24"/>
    <n v="495.72"/>
  </r>
  <r>
    <s v="Export"/>
    <s v="Southern Asia"/>
    <s v="India"/>
    <s v="Calcutta"/>
    <x v="40"/>
    <x v="0"/>
    <s v="Direct"/>
    <n v="1"/>
    <n v="1"/>
    <n v="17.094000000000001"/>
  </r>
  <r>
    <s v="Export"/>
    <s v="Southern Asia"/>
    <s v="India"/>
    <s v="DADRI"/>
    <x v="37"/>
    <x v="0"/>
    <s v="Direct"/>
    <n v="26"/>
    <n v="52"/>
    <n v="610.94949999999994"/>
  </r>
  <r>
    <s v="Export"/>
    <s v="Southern Asia"/>
    <s v="India"/>
    <s v="Ennore"/>
    <x v="19"/>
    <x v="0"/>
    <s v="Direct"/>
    <n v="20"/>
    <n v="28"/>
    <n v="454.24779999999998"/>
  </r>
  <r>
    <s v="Export"/>
    <s v="Southern Asia"/>
    <s v="India"/>
    <s v="India - Other"/>
    <x v="37"/>
    <x v="0"/>
    <s v="Direct"/>
    <n v="24"/>
    <n v="48"/>
    <n v="566.58000000000004"/>
  </r>
  <r>
    <s v="Export"/>
    <s v="Southern Asia"/>
    <s v="India"/>
    <s v="Jawaharlal Nehru"/>
    <x v="0"/>
    <x v="0"/>
    <s v="Direct"/>
    <n v="5"/>
    <n v="10"/>
    <n v="10.855"/>
  </r>
  <r>
    <s v="Export"/>
    <s v="Southern Asia"/>
    <s v="India"/>
    <s v="Jawaharlal Nehru"/>
    <x v="13"/>
    <x v="0"/>
    <s v="Direct"/>
    <n v="4"/>
    <n v="4"/>
    <n v="88.087999999999994"/>
  </r>
  <r>
    <s v="Export"/>
    <s v="Southern Asia"/>
    <s v="India"/>
    <s v="Jawaharlal Nehru"/>
    <x v="56"/>
    <x v="0"/>
    <s v="Direct"/>
    <n v="1"/>
    <n v="1"/>
    <n v="6"/>
  </r>
  <r>
    <s v="Export"/>
    <s v="Southern Asia"/>
    <s v="India"/>
    <s v="Kakinada"/>
    <x v="20"/>
    <x v="1"/>
    <s v="Direct"/>
    <n v="1"/>
    <n v="0"/>
    <n v="15000"/>
  </r>
  <r>
    <s v="Export"/>
    <s v="Southern Asia"/>
    <s v="India"/>
    <s v="Ludhiana"/>
    <x v="37"/>
    <x v="0"/>
    <s v="Direct"/>
    <n v="2"/>
    <n v="4"/>
    <n v="47.31"/>
  </r>
  <r>
    <s v="Export"/>
    <s v="Southern Asia"/>
    <s v="India"/>
    <s v="Madras"/>
    <x v="30"/>
    <x v="0"/>
    <s v="Direct"/>
    <n v="10"/>
    <n v="20"/>
    <n v="258.81"/>
  </r>
  <r>
    <s v="Export"/>
    <s v="Southern Asia"/>
    <s v="India"/>
    <s v="Mangalore"/>
    <x v="19"/>
    <x v="0"/>
    <s v="Direct"/>
    <n v="2"/>
    <n v="2"/>
    <n v="50.53"/>
  </r>
  <r>
    <s v="Export"/>
    <s v="Southern Asia"/>
    <s v="India"/>
    <s v="Mundra"/>
    <x v="16"/>
    <x v="0"/>
    <s v="Direct"/>
    <n v="2"/>
    <n v="4"/>
    <n v="52.82"/>
  </r>
  <r>
    <s v="Export"/>
    <s v="Southern Asia"/>
    <s v="India"/>
    <s v="New Delhi"/>
    <x v="1"/>
    <x v="0"/>
    <s v="Direct"/>
    <n v="1"/>
    <n v="1"/>
    <n v="2.68"/>
  </r>
  <r>
    <s v="Export"/>
    <s v="New Zealand"/>
    <s v="New Zealand"/>
    <s v="Port Chalmers"/>
    <x v="23"/>
    <x v="0"/>
    <s v="Direct"/>
    <n v="1"/>
    <n v="1"/>
    <n v="30"/>
  </r>
  <r>
    <s v="Export"/>
    <s v="New Zealand"/>
    <s v="New Zealand"/>
    <s v="Tauranga"/>
    <x v="20"/>
    <x v="0"/>
    <s v="Direct"/>
    <n v="1"/>
    <n v="1"/>
    <n v="22.94"/>
  </r>
  <r>
    <s v="Export"/>
    <s v="New Zealand"/>
    <s v="New Zealand"/>
    <s v="Tauranga"/>
    <x v="71"/>
    <x v="0"/>
    <s v="Direct"/>
    <n v="1"/>
    <n v="1"/>
    <n v="14.776999999999999"/>
  </r>
  <r>
    <s v="Export"/>
    <s v="New Zealand"/>
    <s v="New Zealand"/>
    <s v="Tauranga"/>
    <x v="23"/>
    <x v="0"/>
    <s v="Direct"/>
    <n v="3"/>
    <n v="3"/>
    <n v="89.4"/>
  </r>
  <r>
    <s v="Export"/>
    <s v="New Zealand"/>
    <s v="New Zealand"/>
    <s v="Tauranga"/>
    <x v="4"/>
    <x v="2"/>
    <s v="Direct"/>
    <n v="1"/>
    <n v="0"/>
    <n v="22.5"/>
  </r>
  <r>
    <s v="Export"/>
    <s v="New Zealand"/>
    <s v="New Zealand"/>
    <s v="Timaru"/>
    <x v="58"/>
    <x v="1"/>
    <s v="Direct"/>
    <n v="1"/>
    <n v="0"/>
    <n v="403.69"/>
  </r>
  <r>
    <s v="Export"/>
    <s v="New Zealand"/>
    <s v="New Zealand"/>
    <s v="Wellington"/>
    <x v="28"/>
    <x v="0"/>
    <s v="Direct"/>
    <n v="10"/>
    <n v="10"/>
    <n v="256.92"/>
  </r>
  <r>
    <s v="Export"/>
    <s v="New Zealand"/>
    <s v="New Zealand"/>
    <s v="Wellington"/>
    <x v="1"/>
    <x v="0"/>
    <s v="Direct"/>
    <n v="2"/>
    <n v="3"/>
    <n v="8.8000000000000007"/>
  </r>
  <r>
    <s v="Export"/>
    <s v="Scandinavia"/>
    <s v="Finland"/>
    <s v="Helsinki"/>
    <x v="35"/>
    <x v="0"/>
    <s v="Direct"/>
    <n v="1"/>
    <n v="2"/>
    <n v="22.02"/>
  </r>
  <r>
    <s v="Export"/>
    <s v="Scandinavia"/>
    <s v="Norway"/>
    <s v="Oslo"/>
    <x v="36"/>
    <x v="0"/>
    <s v="Direct"/>
    <n v="1"/>
    <n v="1"/>
    <n v="3.57"/>
  </r>
  <r>
    <s v="Export"/>
    <s v="Scandinavia"/>
    <s v="Sweden"/>
    <s v="Gothenburg"/>
    <x v="9"/>
    <x v="0"/>
    <s v="Direct"/>
    <n v="1"/>
    <n v="1"/>
    <n v="11.77"/>
  </r>
  <r>
    <s v="Export"/>
    <s v="Scandinavia"/>
    <s v="Sweden"/>
    <s v="Helsingborg"/>
    <x v="1"/>
    <x v="0"/>
    <s v="Direct"/>
    <n v="1"/>
    <n v="1"/>
    <n v="0.7"/>
  </r>
  <r>
    <s v="Export"/>
    <s v="South America"/>
    <s v="Argentina"/>
    <s v="Buenos Aires"/>
    <x v="0"/>
    <x v="0"/>
    <s v="Direct"/>
    <n v="1"/>
    <n v="1"/>
    <n v="4.9180000000000001"/>
  </r>
  <r>
    <s v="Export"/>
    <s v="South America"/>
    <s v="Argentina"/>
    <s v="Buenos Aires"/>
    <x v="34"/>
    <x v="0"/>
    <s v="Direct"/>
    <n v="1"/>
    <n v="1"/>
    <n v="20.319500000000001"/>
  </r>
  <r>
    <s v="Export"/>
    <s v="South America"/>
    <s v="Brazil"/>
    <s v="Rio Grande"/>
    <x v="23"/>
    <x v="0"/>
    <s v="Direct"/>
    <n v="1"/>
    <n v="1"/>
    <n v="22.544"/>
  </r>
  <r>
    <s v="Export"/>
    <s v="South America"/>
    <s v="Brazil"/>
    <s v="Santos"/>
    <x v="1"/>
    <x v="0"/>
    <s v="Direct"/>
    <n v="1"/>
    <n v="1"/>
    <n v="3"/>
  </r>
  <r>
    <s v="Export"/>
    <s v="South America"/>
    <s v="Chile"/>
    <s v="San Antonio"/>
    <x v="2"/>
    <x v="0"/>
    <s v="Direct"/>
    <n v="10"/>
    <n v="10"/>
    <n v="211"/>
  </r>
  <r>
    <s v="Export"/>
    <s v="South America"/>
    <s v="Colombia"/>
    <s v="Buenaventura"/>
    <x v="17"/>
    <x v="1"/>
    <s v="Direct"/>
    <n v="1"/>
    <n v="0"/>
    <n v="2740"/>
  </r>
  <r>
    <s v="Export"/>
    <s v="South America"/>
    <s v="Peru"/>
    <s v="Callao"/>
    <x v="2"/>
    <x v="0"/>
    <s v="Direct"/>
    <n v="4"/>
    <n v="4"/>
    <n v="85.206000000000003"/>
  </r>
  <r>
    <s v="Export"/>
    <s v="South Pacific"/>
    <s v="New Caledonia"/>
    <s v="Noumea"/>
    <x v="0"/>
    <x v="0"/>
    <s v="Direct"/>
    <n v="1"/>
    <n v="1"/>
    <n v="12.4"/>
  </r>
  <r>
    <s v="Export"/>
    <s v="South Pacific"/>
    <s v="New Caledonia"/>
    <s v="Noumea"/>
    <x v="25"/>
    <x v="0"/>
    <s v="Direct"/>
    <n v="7"/>
    <n v="7"/>
    <n v="172.24"/>
  </r>
  <r>
    <s v="Export"/>
    <s v="South Pacific"/>
    <s v="Tonga"/>
    <s v="Nukualofa"/>
    <x v="29"/>
    <x v="0"/>
    <s v="Direct"/>
    <n v="1"/>
    <n v="1"/>
    <n v="19.763999999999999"/>
  </r>
  <r>
    <s v="Export"/>
    <s v="South-East Asia"/>
    <s v="Indonesia"/>
    <s v="Belawan"/>
    <x v="19"/>
    <x v="0"/>
    <s v="Direct"/>
    <n v="28"/>
    <n v="28"/>
    <n v="602"/>
  </r>
  <r>
    <s v="Export"/>
    <s v="South-East Asia"/>
    <s v="Indonesia"/>
    <s v="Jakarta"/>
    <x v="2"/>
    <x v="0"/>
    <s v="Direct"/>
    <n v="3"/>
    <n v="3"/>
    <n v="23.402999999999999"/>
  </r>
  <r>
    <s v="Export"/>
    <s v="South-East Asia"/>
    <s v="Indonesia"/>
    <s v="Jakarta"/>
    <x v="44"/>
    <x v="0"/>
    <s v="Direct"/>
    <n v="1"/>
    <n v="2"/>
    <n v="26"/>
  </r>
  <r>
    <s v="Export"/>
    <s v="South-East Asia"/>
    <s v="Indonesia"/>
    <s v="Jakarta"/>
    <x v="9"/>
    <x v="0"/>
    <s v="Direct"/>
    <n v="3"/>
    <n v="3"/>
    <n v="50.814"/>
  </r>
  <r>
    <s v="Export"/>
    <s v="South-East Asia"/>
    <s v="Indonesia"/>
    <s v="Jakarta"/>
    <x v="23"/>
    <x v="0"/>
    <s v="Direct"/>
    <n v="3"/>
    <n v="4"/>
    <n v="73.22"/>
  </r>
  <r>
    <s v="Export"/>
    <s v="South-East Asia"/>
    <s v="Indonesia"/>
    <s v="Jakarta"/>
    <x v="49"/>
    <x v="0"/>
    <s v="Direct"/>
    <n v="4"/>
    <n v="4"/>
    <n v="86"/>
  </r>
  <r>
    <s v="Export"/>
    <s v="South-East Asia"/>
    <s v="Indonesia"/>
    <s v="Jakarta"/>
    <x v="4"/>
    <x v="0"/>
    <s v="Direct"/>
    <n v="6"/>
    <n v="9"/>
    <n v="79.504999999999995"/>
  </r>
  <r>
    <s v="Export"/>
    <s v="South-East Asia"/>
    <s v="Indonesia"/>
    <s v="Jakarta"/>
    <x v="19"/>
    <x v="0"/>
    <s v="Direct"/>
    <n v="53"/>
    <n v="57"/>
    <n v="1181.7550000000001"/>
  </r>
  <r>
    <s v="Export"/>
    <s v="South-East Asia"/>
    <s v="Indonesia"/>
    <s v="Jakarta"/>
    <x v="21"/>
    <x v="0"/>
    <s v="Direct"/>
    <n v="27"/>
    <n v="27"/>
    <n v="558.56799999999998"/>
  </r>
  <r>
    <s v="Export"/>
    <s v="South-East Asia"/>
    <s v="Indonesia"/>
    <s v="Surabaya"/>
    <x v="2"/>
    <x v="0"/>
    <s v="Direct"/>
    <n v="23"/>
    <n v="26"/>
    <n v="474.8"/>
  </r>
  <r>
    <s v="Export"/>
    <s v="Southern Asia"/>
    <s v="India"/>
    <s v="Surat"/>
    <x v="37"/>
    <x v="0"/>
    <s v="Direct"/>
    <n v="24"/>
    <n v="48"/>
    <n v="599.16999999999996"/>
  </r>
  <r>
    <s v="Export"/>
    <s v="Southern Asia"/>
    <s v="India"/>
    <s v="Tuticorin"/>
    <x v="19"/>
    <x v="0"/>
    <s v="Direct"/>
    <n v="8"/>
    <n v="16"/>
    <n v="155.09"/>
  </r>
  <r>
    <s v="Export"/>
    <s v="Southern Asia"/>
    <s v="Myanmar"/>
    <s v="Rangoon"/>
    <x v="21"/>
    <x v="0"/>
    <s v="Direct"/>
    <n v="2"/>
    <n v="2"/>
    <n v="41.28"/>
  </r>
  <r>
    <s v="Export"/>
    <s v="Southern Asia"/>
    <s v="Nepal"/>
    <s v="Nepal - Other"/>
    <x v="52"/>
    <x v="0"/>
    <s v="Direct"/>
    <n v="88"/>
    <n v="88"/>
    <n v="1886.49"/>
  </r>
  <r>
    <s v="Export"/>
    <s v="Southern Asia"/>
    <s v="Nepal"/>
    <s v="Nepal - Other"/>
    <x v="44"/>
    <x v="0"/>
    <s v="Direct"/>
    <n v="5"/>
    <n v="5"/>
    <n v="118.24"/>
  </r>
  <r>
    <s v="Export"/>
    <s v="Southern Asia"/>
    <s v="Pakistan"/>
    <s v="Karachi"/>
    <x v="21"/>
    <x v="0"/>
    <s v="Direct"/>
    <n v="3"/>
    <n v="3"/>
    <n v="61.96"/>
  </r>
  <r>
    <s v="Export"/>
    <s v="Southern Asia"/>
    <s v="Pakistan"/>
    <s v="Muhammad Bin Qasim/Karachi"/>
    <x v="19"/>
    <x v="0"/>
    <s v="Direct"/>
    <n v="7"/>
    <n v="8"/>
    <n v="161.37799999999999"/>
  </r>
  <r>
    <s v="Export"/>
    <s v="Southern Asia"/>
    <s v="Pakistan"/>
    <s v="Qasim International"/>
    <x v="19"/>
    <x v="0"/>
    <s v="Direct"/>
    <n v="3"/>
    <n v="3"/>
    <n v="64.72"/>
  </r>
  <r>
    <s v="Export"/>
    <s v="Southern Asia"/>
    <s v="Sri Lanka"/>
    <s v="Colombo"/>
    <x v="2"/>
    <x v="0"/>
    <s v="Direct"/>
    <n v="2"/>
    <n v="4"/>
    <n v="35.393999999999998"/>
  </r>
  <r>
    <s v="Export"/>
    <s v="Southern Asia"/>
    <s v="Sri Lanka"/>
    <s v="Colombo"/>
    <x v="46"/>
    <x v="0"/>
    <s v="Direct"/>
    <n v="1"/>
    <n v="1"/>
    <n v="10"/>
  </r>
  <r>
    <s v="Export"/>
    <s v="Southern Asia"/>
    <s v="Sri Lanka"/>
    <s v="Colombo"/>
    <x v="32"/>
    <x v="0"/>
    <s v="Direct"/>
    <n v="63"/>
    <n v="117"/>
    <n v="1585.43"/>
  </r>
  <r>
    <s v="Export"/>
    <s v="Southern Asia"/>
    <s v="Sri Lanka"/>
    <s v="Colombo"/>
    <x v="25"/>
    <x v="0"/>
    <s v="Direct"/>
    <n v="60"/>
    <n v="60"/>
    <n v="1542.64"/>
  </r>
  <r>
    <s v="Export"/>
    <s v="U.S.A."/>
    <s v="United States Of America"/>
    <s v="BIRMINGHAM"/>
    <x v="9"/>
    <x v="0"/>
    <s v="Direct"/>
    <n v="2"/>
    <n v="2"/>
    <n v="39.116999999999997"/>
  </r>
  <r>
    <s v="Export"/>
    <s v="U.S.A."/>
    <s v="United States Of America"/>
    <s v="Charleston"/>
    <x v="0"/>
    <x v="0"/>
    <s v="Direct"/>
    <n v="1"/>
    <n v="2"/>
    <n v="4.93"/>
  </r>
  <r>
    <s v="Export"/>
    <s v="U.S.A."/>
    <s v="United States Of America"/>
    <s v="Chicago"/>
    <x v="10"/>
    <x v="0"/>
    <s v="Direct"/>
    <n v="1"/>
    <n v="2"/>
    <n v="7.91"/>
  </r>
  <r>
    <s v="Export"/>
    <s v="U.S.A."/>
    <s v="United States Of America"/>
    <s v="Columbus"/>
    <x v="2"/>
    <x v="0"/>
    <s v="Direct"/>
    <n v="1"/>
    <n v="2"/>
    <n v="18.282"/>
  </r>
  <r>
    <s v="Export"/>
    <s v="U.S.A."/>
    <s v="United States Of America"/>
    <s v="Houston"/>
    <x v="29"/>
    <x v="0"/>
    <s v="Direct"/>
    <n v="2"/>
    <n v="2"/>
    <n v="30.743300000000001"/>
  </r>
  <r>
    <s v="Export"/>
    <s v="U.S.A."/>
    <s v="United States Of America"/>
    <s v="Houston"/>
    <x v="9"/>
    <x v="0"/>
    <s v="Direct"/>
    <n v="4"/>
    <n v="5"/>
    <n v="67.418000000000006"/>
  </r>
  <r>
    <s v="Export"/>
    <s v="U.S.A."/>
    <s v="United States Of America"/>
    <s v="Houston"/>
    <x v="18"/>
    <x v="0"/>
    <s v="Direct"/>
    <n v="20"/>
    <n v="20"/>
    <n v="390.16"/>
  </r>
  <r>
    <s v="Export"/>
    <s v="U.S.A."/>
    <s v="United States Of America"/>
    <s v="Houston"/>
    <x v="1"/>
    <x v="0"/>
    <s v="Direct"/>
    <n v="1"/>
    <n v="1"/>
    <n v="2.5059999999999998"/>
  </r>
  <r>
    <s v="Export"/>
    <s v="U.S.A."/>
    <s v="United States Of America"/>
    <s v="Jacksonville"/>
    <x v="2"/>
    <x v="0"/>
    <s v="Direct"/>
    <n v="9"/>
    <n v="18"/>
    <n v="159.273"/>
  </r>
  <r>
    <s v="Export"/>
    <s v="U.S.A."/>
    <s v="United States Of America"/>
    <s v="Long Beach"/>
    <x v="3"/>
    <x v="2"/>
    <s v="Direct"/>
    <n v="1"/>
    <n v="0"/>
    <n v="2"/>
  </r>
  <r>
    <s v="Export"/>
    <s v="U.S.A."/>
    <s v="United States Of America"/>
    <s v="Long Beach"/>
    <x v="34"/>
    <x v="0"/>
    <s v="Direct"/>
    <n v="5"/>
    <n v="5"/>
    <n v="88.92"/>
  </r>
  <r>
    <s v="Export"/>
    <s v="U.S.A."/>
    <s v="United States Of America"/>
    <s v="Long Beach"/>
    <x v="18"/>
    <x v="0"/>
    <s v="Direct"/>
    <n v="3"/>
    <n v="3"/>
    <n v="57.436"/>
  </r>
  <r>
    <s v="Export"/>
    <s v="U.S.A."/>
    <s v="United States Of America"/>
    <s v="Los Angeles"/>
    <x v="29"/>
    <x v="0"/>
    <s v="Direct"/>
    <n v="2"/>
    <n v="2"/>
    <n v="26.6251"/>
  </r>
  <r>
    <s v="Export"/>
    <s v="U.S.A."/>
    <s v="United States Of America"/>
    <s v="Los Angeles"/>
    <x v="1"/>
    <x v="0"/>
    <s v="Direct"/>
    <n v="1"/>
    <n v="1"/>
    <n v="4.915"/>
  </r>
  <r>
    <s v="Export"/>
    <s v="U.S.A."/>
    <s v="United States Of America"/>
    <s v="Miami"/>
    <x v="29"/>
    <x v="0"/>
    <s v="Direct"/>
    <n v="1"/>
    <n v="2"/>
    <n v="24.669499999999999"/>
  </r>
  <r>
    <s v="Export"/>
    <s v="U.S.A."/>
    <s v="United States Of America"/>
    <s v="New Orleans"/>
    <x v="61"/>
    <x v="0"/>
    <s v="Direct"/>
    <n v="1"/>
    <n v="1"/>
    <n v="20.29"/>
  </r>
  <r>
    <s v="Export"/>
    <s v="U.S.A."/>
    <s v="United States Of America"/>
    <s v="New York"/>
    <x v="29"/>
    <x v="0"/>
    <s v="Direct"/>
    <n v="4"/>
    <n v="6"/>
    <n v="64.1785"/>
  </r>
  <r>
    <s v="Export"/>
    <s v="U.S.A."/>
    <s v="United States Of America"/>
    <s v="New York"/>
    <x v="9"/>
    <x v="0"/>
    <s v="Direct"/>
    <n v="1"/>
    <n v="1"/>
    <n v="13.28"/>
  </r>
  <r>
    <s v="Export"/>
    <s v="U.S.A."/>
    <s v="United States Of America"/>
    <s v="New York"/>
    <x v="42"/>
    <x v="0"/>
    <s v="Direct"/>
    <n v="4"/>
    <n v="4"/>
    <n v="53.649000000000001"/>
  </r>
  <r>
    <s v="Export"/>
    <s v="U.S.A."/>
    <s v="United States Of America"/>
    <s v="New York"/>
    <x v="35"/>
    <x v="0"/>
    <s v="Direct"/>
    <n v="4"/>
    <n v="4"/>
    <n v="68.53"/>
  </r>
  <r>
    <s v="Export"/>
    <s v="U.S.A."/>
    <s v="United States Of America"/>
    <s v="Oakland"/>
    <x v="16"/>
    <x v="0"/>
    <s v="Direct"/>
    <n v="1"/>
    <n v="1"/>
    <n v="1.62"/>
  </r>
  <r>
    <s v="Export"/>
    <s v="U.S.A."/>
    <s v="United States Of America"/>
    <s v="Oakland"/>
    <x v="11"/>
    <x v="0"/>
    <s v="Direct"/>
    <n v="11"/>
    <n v="11"/>
    <n v="240.81"/>
  </r>
  <r>
    <s v="Export"/>
    <s v="U.S.A."/>
    <s v="United States Of America"/>
    <s v="Seattle"/>
    <x v="29"/>
    <x v="0"/>
    <s v="Direct"/>
    <n v="11"/>
    <n v="11"/>
    <n v="209.25810000000001"/>
  </r>
  <r>
    <s v="Export"/>
    <s v="U.S.A."/>
    <s v="United States Of America"/>
    <s v="Seattle"/>
    <x v="0"/>
    <x v="0"/>
    <s v="Direct"/>
    <n v="2"/>
    <n v="4"/>
    <n v="36"/>
  </r>
  <r>
    <s v="Export"/>
    <s v="U.S.A."/>
    <s v="United States Of America"/>
    <s v="Seattle"/>
    <x v="7"/>
    <x v="0"/>
    <s v="Direct"/>
    <n v="1"/>
    <n v="1"/>
    <n v="11.782"/>
  </r>
  <r>
    <s v="Export"/>
    <s v="U.S.A."/>
    <s v="United States Of America"/>
    <s v="USA - other"/>
    <x v="9"/>
    <x v="0"/>
    <s v="Direct"/>
    <n v="1"/>
    <n v="2"/>
    <n v="18.021000000000001"/>
  </r>
  <r>
    <s v="Export"/>
    <s v="United Kingdom and Ireland"/>
    <s v="United Kingdom"/>
    <s v="Felixstowe"/>
    <x v="0"/>
    <x v="0"/>
    <s v="Direct"/>
    <n v="1"/>
    <n v="1"/>
    <n v="7"/>
  </r>
  <r>
    <s v="Export"/>
    <s v="United Kingdom and Ireland"/>
    <s v="United Kingdom"/>
    <s v="Felixstowe"/>
    <x v="1"/>
    <x v="0"/>
    <s v="Direct"/>
    <n v="4"/>
    <n v="4"/>
    <n v="9.59"/>
  </r>
  <r>
    <s v="Export"/>
    <s v="United Kingdom and Ireland"/>
    <s v="United Kingdom"/>
    <s v="Felixstowe"/>
    <x v="57"/>
    <x v="0"/>
    <s v="Direct"/>
    <n v="1"/>
    <n v="2"/>
    <n v="20.6"/>
  </r>
  <r>
    <s v="Export"/>
    <s v="United Kingdom and Ireland"/>
    <s v="United Kingdom"/>
    <s v="London Gateway Port"/>
    <x v="2"/>
    <x v="0"/>
    <s v="Direct"/>
    <n v="13"/>
    <n v="25"/>
    <n v="239.69200000000001"/>
  </r>
  <r>
    <s v="Export"/>
    <s v="United Kingdom and Ireland"/>
    <s v="United Kingdom"/>
    <s v="SHEFFIELD"/>
    <x v="34"/>
    <x v="0"/>
    <s v="Direct"/>
    <n v="1"/>
    <n v="1"/>
    <n v="18.469000000000001"/>
  </r>
  <r>
    <s v="Export"/>
    <s v="United Kingdom and Ireland"/>
    <s v="United Kingdom"/>
    <s v="Southampton"/>
    <x v="0"/>
    <x v="0"/>
    <s v="Direct"/>
    <n v="1"/>
    <n v="2"/>
    <n v="3.98"/>
  </r>
  <r>
    <s v="Export"/>
    <s v="United Kingdom and Ireland"/>
    <s v="United Kingdom"/>
    <s v="Southampton"/>
    <x v="30"/>
    <x v="0"/>
    <s v="Direct"/>
    <n v="1"/>
    <n v="2"/>
    <n v="19.600000000000001"/>
  </r>
  <r>
    <s v="Export"/>
    <s v="Western Europe"/>
    <s v="Belgium"/>
    <s v="Antwerp"/>
    <x v="2"/>
    <x v="0"/>
    <s v="Direct"/>
    <n v="2"/>
    <n v="4"/>
    <n v="36.564"/>
  </r>
  <r>
    <s v="Export"/>
    <s v="Western Europe"/>
    <s v="France"/>
    <s v="Fos-Sur-Mer"/>
    <x v="3"/>
    <x v="0"/>
    <s v="Direct"/>
    <n v="0"/>
    <n v="0"/>
    <n v="2.6030000000000002"/>
  </r>
  <r>
    <s v="Export"/>
    <s v="Western Europe"/>
    <s v="France"/>
    <s v="Rouen"/>
    <x v="2"/>
    <x v="0"/>
    <s v="Direct"/>
    <n v="6"/>
    <n v="12"/>
    <n v="134.63999999999999"/>
  </r>
  <r>
    <s v="Export"/>
    <s v="Western Europe"/>
    <s v="Germany, Federal Republic of"/>
    <s v="Bremerhaven"/>
    <x v="1"/>
    <x v="0"/>
    <s v="Direct"/>
    <n v="1"/>
    <n v="2"/>
    <n v="5.415"/>
  </r>
  <r>
    <s v="Export"/>
    <s v="Western Europe"/>
    <s v="Germany, Federal Republic of"/>
    <s v="Hamburg"/>
    <x v="2"/>
    <x v="0"/>
    <s v="Direct"/>
    <n v="4"/>
    <n v="7"/>
    <n v="63.290999999999997"/>
  </r>
  <r>
    <s v="Export"/>
    <s v="Western Europe"/>
    <s v="Germany, Federal Republic of"/>
    <s v="Hamburg"/>
    <x v="69"/>
    <x v="0"/>
    <s v="Direct"/>
    <n v="1"/>
    <n v="1"/>
    <n v="4.7969999999999997"/>
  </r>
  <r>
    <s v="Export"/>
    <s v="Western Europe"/>
    <s v="Germany, Federal Republic of"/>
    <s v="Hamburg"/>
    <x v="6"/>
    <x v="0"/>
    <s v="Direct"/>
    <n v="2"/>
    <n v="4"/>
    <n v="47.43"/>
  </r>
  <r>
    <s v="Export"/>
    <s v="Western Europe"/>
    <s v="Germany, Federal Republic of"/>
    <s v="West Germany - other"/>
    <x v="61"/>
    <x v="0"/>
    <s v="Direct"/>
    <n v="8"/>
    <n v="8"/>
    <n v="210.91200000000001"/>
  </r>
  <r>
    <s v="Export"/>
    <s v="Western Europe"/>
    <s v="Netherlands"/>
    <s v="Rotterdam"/>
    <x v="24"/>
    <x v="0"/>
    <s v="Direct"/>
    <n v="1"/>
    <n v="1"/>
    <n v="2"/>
  </r>
  <r>
    <s v="Export"/>
    <s v="Western Europe"/>
    <s v="Netherlands"/>
    <s v="Rotterdam"/>
    <x v="9"/>
    <x v="0"/>
    <s v="Direct"/>
    <n v="1"/>
    <n v="1"/>
    <n v="11.625999999999999"/>
  </r>
  <r>
    <s v="Export"/>
    <s v="Western Europe"/>
    <s v="Netherlands"/>
    <s v="Rotterdam"/>
    <x v="34"/>
    <x v="0"/>
    <s v="Direct"/>
    <n v="32"/>
    <n v="32"/>
    <n v="825.06"/>
  </r>
  <r>
    <s v="Export"/>
    <s v="Western Europe"/>
    <s v="Netherlands"/>
    <s v="Rotterdam"/>
    <x v="19"/>
    <x v="0"/>
    <s v="Direct"/>
    <n v="4"/>
    <n v="7"/>
    <n v="84.25"/>
  </r>
  <r>
    <s v="Import"/>
    <s v="Africa"/>
    <s v="Egypt"/>
    <s v="Damietta "/>
    <x v="10"/>
    <x v="0"/>
    <s v="Direct"/>
    <n v="1"/>
    <n v="1"/>
    <n v="5.806"/>
  </r>
  <r>
    <s v="Export"/>
    <s v="South-East Asia"/>
    <s v="Indonesia"/>
    <s v="Jakarta"/>
    <x v="51"/>
    <x v="0"/>
    <s v="Direct"/>
    <n v="13"/>
    <n v="13"/>
    <n v="228.34"/>
  </r>
  <r>
    <s v="Export"/>
    <s v="South-East Asia"/>
    <s v="Indonesia"/>
    <s v="Jakarta"/>
    <x v="30"/>
    <x v="0"/>
    <s v="Direct"/>
    <n v="33"/>
    <n v="65"/>
    <n v="834.55499999999995"/>
  </r>
  <r>
    <s v="Export"/>
    <s v="South-East Asia"/>
    <s v="Indonesia"/>
    <s v="Jakarta"/>
    <x v="56"/>
    <x v="0"/>
    <s v="Direct"/>
    <n v="2"/>
    <n v="3"/>
    <n v="22.913900000000002"/>
  </r>
  <r>
    <s v="Export"/>
    <s v="South-East Asia"/>
    <s v="Indonesia"/>
    <s v="Jakarta"/>
    <x v="25"/>
    <x v="1"/>
    <s v="Direct"/>
    <n v="1"/>
    <n v="0"/>
    <n v="31353.759999999998"/>
  </r>
  <r>
    <s v="Export"/>
    <s v="South-East Asia"/>
    <s v="Indonesia"/>
    <s v="Jakarta"/>
    <x v="25"/>
    <x v="0"/>
    <s v="Direct"/>
    <n v="8"/>
    <n v="8"/>
    <n v="199.8"/>
  </r>
  <r>
    <s v="Export"/>
    <s v="South-East Asia"/>
    <s v="Indonesia"/>
    <s v="PANJANG"/>
    <x v="58"/>
    <x v="1"/>
    <s v="Direct"/>
    <n v="1"/>
    <n v="0"/>
    <n v="1641.45"/>
  </r>
  <r>
    <s v="Export"/>
    <s v="South-East Asia"/>
    <s v="Indonesia"/>
    <s v="Surabaya"/>
    <x v="33"/>
    <x v="0"/>
    <s v="Direct"/>
    <n v="3"/>
    <n v="3"/>
    <n v="63.956000000000003"/>
  </r>
  <r>
    <s v="Export"/>
    <s v="South-East Asia"/>
    <s v="Indonesia"/>
    <s v="Surabaya"/>
    <x v="32"/>
    <x v="0"/>
    <s v="Direct"/>
    <n v="1"/>
    <n v="1"/>
    <n v="20.2"/>
  </r>
  <r>
    <s v="Export"/>
    <s v="South-East Asia"/>
    <s v="Indonesia"/>
    <s v="Surabaya"/>
    <x v="25"/>
    <x v="0"/>
    <s v="Direct"/>
    <n v="34"/>
    <n v="34"/>
    <n v="865.58"/>
  </r>
  <r>
    <s v="Export"/>
    <s v="South-East Asia"/>
    <s v="Indonesia"/>
    <s v="Tanjung Priok"/>
    <x v="24"/>
    <x v="0"/>
    <s v="Direct"/>
    <n v="250"/>
    <n v="500"/>
    <n v="1000"/>
  </r>
  <r>
    <s v="Export"/>
    <s v="South-East Asia"/>
    <s v="Malaysia"/>
    <s v="Kota Kinabalu"/>
    <x v="25"/>
    <x v="0"/>
    <s v="Direct"/>
    <n v="120"/>
    <n v="120"/>
    <n v="3049.28"/>
  </r>
  <r>
    <s v="Export"/>
    <s v="South-East Asia"/>
    <s v="Malaysia"/>
    <s v="Penang"/>
    <x v="41"/>
    <x v="0"/>
    <s v="Direct"/>
    <n v="1"/>
    <n v="2"/>
    <n v="14.292"/>
  </r>
  <r>
    <s v="Export"/>
    <s v="South-East Asia"/>
    <s v="Malaysia"/>
    <s v="Penang"/>
    <x v="16"/>
    <x v="0"/>
    <s v="Direct"/>
    <n v="2"/>
    <n v="4"/>
    <n v="30.91"/>
  </r>
  <r>
    <s v="Export"/>
    <s v="South-East Asia"/>
    <s v="Malaysia"/>
    <s v="Penang"/>
    <x v="19"/>
    <x v="0"/>
    <s v="Direct"/>
    <n v="2"/>
    <n v="2"/>
    <n v="47.616999999999997"/>
  </r>
  <r>
    <s v="Export"/>
    <s v="South-East Asia"/>
    <s v="Malaysia"/>
    <s v="Port Klang"/>
    <x v="6"/>
    <x v="0"/>
    <s v="Direct"/>
    <n v="5"/>
    <n v="6"/>
    <n v="83.536000000000001"/>
  </r>
  <r>
    <s v="Export"/>
    <s v="South-East Asia"/>
    <s v="Malaysia"/>
    <s v="Port Klang"/>
    <x v="3"/>
    <x v="2"/>
    <s v="Direct"/>
    <n v="1"/>
    <n v="0"/>
    <n v="1.2"/>
  </r>
  <r>
    <s v="Export"/>
    <s v="South-East Asia"/>
    <s v="Malaysia"/>
    <s v="Port Klang"/>
    <x v="18"/>
    <x v="0"/>
    <s v="Direct"/>
    <n v="10"/>
    <n v="10"/>
    <n v="201.12"/>
  </r>
  <r>
    <s v="Export"/>
    <s v="South-East Asia"/>
    <s v="Malaysia"/>
    <s v="Port Klang"/>
    <x v="13"/>
    <x v="0"/>
    <s v="Direct"/>
    <n v="11"/>
    <n v="11"/>
    <n v="233.93100000000001"/>
  </r>
  <r>
    <s v="Export"/>
    <s v="South-East Asia"/>
    <s v="Malaysia"/>
    <s v="Port Klang"/>
    <x v="56"/>
    <x v="0"/>
    <s v="Direct"/>
    <n v="1"/>
    <n v="2"/>
    <n v="28.094000000000001"/>
  </r>
  <r>
    <s v="Export"/>
    <s v="South-East Asia"/>
    <s v="Malaysia"/>
    <s v="Westport/Port Klang"/>
    <x v="16"/>
    <x v="0"/>
    <s v="Direct"/>
    <n v="1"/>
    <n v="2"/>
    <n v="21.88"/>
  </r>
  <r>
    <s v="Export"/>
    <s v="South-East Asia"/>
    <s v="Philippines"/>
    <s v="Batangas"/>
    <x v="51"/>
    <x v="0"/>
    <s v="Direct"/>
    <n v="5"/>
    <n v="5"/>
    <n v="87.7"/>
  </r>
  <r>
    <s v="Export"/>
    <s v="South-East Asia"/>
    <s v="Philippines"/>
    <s v="Cagayan De Oro"/>
    <x v="25"/>
    <x v="0"/>
    <s v="Direct"/>
    <n v="56"/>
    <n v="56"/>
    <n v="1525.3108"/>
  </r>
  <r>
    <s v="Export"/>
    <s v="South-East Asia"/>
    <s v="Philippines"/>
    <s v="Cebu"/>
    <x v="25"/>
    <x v="0"/>
    <s v="Direct"/>
    <n v="168"/>
    <n v="168"/>
    <n v="4773.2402000000002"/>
  </r>
  <r>
    <s v="Export"/>
    <s v="South-East Asia"/>
    <s v="Philippines"/>
    <s v="Davao"/>
    <x v="44"/>
    <x v="0"/>
    <s v="Direct"/>
    <n v="2"/>
    <n v="2"/>
    <n v="58.2"/>
  </r>
  <r>
    <s v="Export"/>
    <s v="South-East Asia"/>
    <s v="Philippines"/>
    <s v="Manila"/>
    <x v="2"/>
    <x v="0"/>
    <s v="Direct"/>
    <n v="2"/>
    <n v="2"/>
    <n v="29.466000000000001"/>
  </r>
  <r>
    <s v="Export"/>
    <s v="South-East Asia"/>
    <s v="Philippines"/>
    <s v="Manila"/>
    <x v="46"/>
    <x v="0"/>
    <s v="Direct"/>
    <n v="39"/>
    <n v="39"/>
    <n v="904.44240000000002"/>
  </r>
  <r>
    <s v="Export"/>
    <s v="South-East Asia"/>
    <s v="Philippines"/>
    <s v="Manila"/>
    <x v="70"/>
    <x v="0"/>
    <s v="Direct"/>
    <n v="4"/>
    <n v="4"/>
    <n v="77.512799999999999"/>
  </r>
  <r>
    <s v="Export"/>
    <s v="South-East Asia"/>
    <s v="Philippines"/>
    <s v="Manila"/>
    <x v="9"/>
    <x v="0"/>
    <s v="Direct"/>
    <n v="1"/>
    <n v="2"/>
    <n v="6.95"/>
  </r>
  <r>
    <s v="Export"/>
    <s v="South-East Asia"/>
    <s v="Philippines"/>
    <s v="Manila"/>
    <x v="42"/>
    <x v="0"/>
    <s v="Direct"/>
    <n v="2"/>
    <n v="2"/>
    <n v="42.43"/>
  </r>
  <r>
    <s v="Export"/>
    <s v="South-East Asia"/>
    <s v="Philippines"/>
    <s v="Philippines - other"/>
    <x v="4"/>
    <x v="0"/>
    <s v="Direct"/>
    <n v="1"/>
    <n v="1"/>
    <n v="2.7250000000000001"/>
  </r>
  <r>
    <s v="Export"/>
    <s v="South-East Asia"/>
    <s v="Singapore"/>
    <s v="Singapore"/>
    <x v="24"/>
    <x v="0"/>
    <s v="Direct"/>
    <n v="3004"/>
    <n v="5523"/>
    <n v="11079.475"/>
  </r>
  <r>
    <s v="Export"/>
    <s v="South-East Asia"/>
    <s v="Singapore"/>
    <s v="Singapore"/>
    <x v="72"/>
    <x v="0"/>
    <s v="Direct"/>
    <n v="2"/>
    <n v="2"/>
    <n v="4.0199999999999996"/>
  </r>
  <r>
    <s v="Export"/>
    <s v="South-East Asia"/>
    <s v="Singapore"/>
    <s v="Singapore"/>
    <x v="41"/>
    <x v="0"/>
    <s v="Direct"/>
    <n v="1"/>
    <n v="2"/>
    <n v="15.93"/>
  </r>
  <r>
    <s v="Export"/>
    <s v="South-East Asia"/>
    <s v="Singapore"/>
    <s v="Singapore"/>
    <x v="0"/>
    <x v="2"/>
    <s v="Direct"/>
    <n v="28"/>
    <n v="0"/>
    <n v="186.85499999999999"/>
  </r>
  <r>
    <s v="Export"/>
    <s v="South-East Asia"/>
    <s v="Singapore"/>
    <s v="Singapore"/>
    <x v="0"/>
    <x v="0"/>
    <s v="Direct"/>
    <n v="25"/>
    <n v="43"/>
    <n v="317.1003"/>
  </r>
  <r>
    <s v="Export"/>
    <s v="South-East Asia"/>
    <s v="Singapore"/>
    <s v="Singapore"/>
    <x v="51"/>
    <x v="0"/>
    <s v="Direct"/>
    <n v="69"/>
    <n v="69"/>
    <n v="1208.1600000000001"/>
  </r>
  <r>
    <s v="Export"/>
    <s v="South-East Asia"/>
    <s v="Singapore"/>
    <s v="Singapore"/>
    <x v="30"/>
    <x v="0"/>
    <s v="Direct"/>
    <n v="3"/>
    <n v="3"/>
    <n v="36.616"/>
  </r>
  <r>
    <s v="Export"/>
    <s v="South-East Asia"/>
    <s v="Singapore"/>
    <s v="Singapore"/>
    <x v="67"/>
    <x v="0"/>
    <s v="Direct"/>
    <n v="1"/>
    <n v="1"/>
    <n v="9.6159999999999997"/>
  </r>
  <r>
    <s v="Export"/>
    <s v="South-East Asia"/>
    <s v="Singapore"/>
    <s v="Singapore"/>
    <x v="73"/>
    <x v="1"/>
    <s v="Direct"/>
    <n v="2"/>
    <n v="0"/>
    <n v="1866"/>
  </r>
  <r>
    <s v="Export"/>
    <s v="South-East Asia"/>
    <s v="Singapore"/>
    <s v="Singapore"/>
    <x v="56"/>
    <x v="0"/>
    <s v="Direct"/>
    <n v="1"/>
    <n v="1"/>
    <n v="11.45"/>
  </r>
  <r>
    <s v="Export"/>
    <s v="South-East Asia"/>
    <s v="Singapore"/>
    <s v="Singapore"/>
    <x v="40"/>
    <x v="0"/>
    <s v="Direct"/>
    <n v="1"/>
    <n v="1"/>
    <n v="26.42"/>
  </r>
  <r>
    <s v="Export"/>
    <s v="South-East Asia"/>
    <s v="Thailand"/>
    <s v="Bangkok"/>
    <x v="14"/>
    <x v="0"/>
    <s v="Direct"/>
    <n v="83"/>
    <n v="83"/>
    <n v="1867.45"/>
  </r>
  <r>
    <s v="Export"/>
    <s v="South-East Asia"/>
    <s v="Thailand"/>
    <s v="Bangkok"/>
    <x v="47"/>
    <x v="0"/>
    <s v="Direct"/>
    <n v="5"/>
    <n v="5"/>
    <n v="110.11"/>
  </r>
  <r>
    <s v="Export"/>
    <s v="South-East Asia"/>
    <s v="Thailand"/>
    <s v="Bangkok"/>
    <x v="29"/>
    <x v="0"/>
    <s v="Direct"/>
    <n v="5"/>
    <n v="5"/>
    <n v="76.267600000000002"/>
  </r>
  <r>
    <s v="Export"/>
    <s v="South-East Asia"/>
    <s v="Thailand"/>
    <s v="Bangkok"/>
    <x v="42"/>
    <x v="0"/>
    <s v="Direct"/>
    <n v="61"/>
    <n v="61"/>
    <n v="1265.5150000000001"/>
  </r>
  <r>
    <s v="Export"/>
    <s v="South-East Asia"/>
    <s v="Thailand"/>
    <s v="Bangkok"/>
    <x v="43"/>
    <x v="0"/>
    <s v="Direct"/>
    <n v="1"/>
    <n v="2"/>
    <n v="11.3"/>
  </r>
  <r>
    <s v="Export"/>
    <s v="South-East Asia"/>
    <s v="Thailand"/>
    <s v="Laem Chabang"/>
    <x v="71"/>
    <x v="0"/>
    <s v="Direct"/>
    <n v="2"/>
    <n v="2"/>
    <n v="20.655000000000001"/>
  </r>
  <r>
    <s v="Export"/>
    <s v="South-East Asia"/>
    <s v="Thailand"/>
    <s v="Laem Chabang"/>
    <x v="34"/>
    <x v="0"/>
    <s v="Direct"/>
    <n v="22"/>
    <n v="22"/>
    <n v="556.1"/>
  </r>
  <r>
    <s v="Export"/>
    <s v="South-East Asia"/>
    <s v="Vietnam"/>
    <s v="Cai Mep"/>
    <x v="13"/>
    <x v="0"/>
    <s v="Direct"/>
    <n v="2"/>
    <n v="2"/>
    <n v="40.234000000000002"/>
  </r>
  <r>
    <s v="Export"/>
    <s v="South-East Asia"/>
    <s v="Vietnam"/>
    <s v="Da Nang"/>
    <x v="51"/>
    <x v="0"/>
    <s v="Direct"/>
    <n v="26"/>
    <n v="26"/>
    <n v="457.76"/>
  </r>
  <r>
    <s v="Export"/>
    <s v="South-East Asia"/>
    <s v="Vietnam"/>
    <s v="Haiphong"/>
    <x v="58"/>
    <x v="1"/>
    <s v="Direct"/>
    <n v="1"/>
    <n v="0"/>
    <n v="122"/>
  </r>
  <r>
    <s v="Export"/>
    <s v="South-East Asia"/>
    <s v="Vietnam"/>
    <s v="Haiphong"/>
    <x v="21"/>
    <x v="0"/>
    <s v="Direct"/>
    <n v="23"/>
    <n v="23"/>
    <n v="475.28"/>
  </r>
  <r>
    <s v="Export"/>
    <s v="South-East Asia"/>
    <s v="Vietnam"/>
    <s v="Haiphong"/>
    <x v="56"/>
    <x v="2"/>
    <s v="Direct"/>
    <n v="1"/>
    <n v="0"/>
    <n v="7.5"/>
  </r>
  <r>
    <s v="Export"/>
    <s v="South-East Asia"/>
    <s v="Vietnam"/>
    <s v="Haiphong"/>
    <x v="22"/>
    <x v="0"/>
    <s v="Direct"/>
    <n v="1"/>
    <n v="2"/>
    <n v="19.739999999999998"/>
  </r>
  <r>
    <s v="Export"/>
    <s v="South-East Asia"/>
    <s v="Vietnam"/>
    <s v="Saigon"/>
    <x v="14"/>
    <x v="0"/>
    <s v="Direct"/>
    <n v="13"/>
    <n v="26"/>
    <n v="322.18"/>
  </r>
  <r>
    <s v="Export"/>
    <s v="South-East Asia"/>
    <s v="Vietnam"/>
    <s v="Saigon"/>
    <x v="29"/>
    <x v="0"/>
    <s v="Direct"/>
    <n v="10"/>
    <n v="19"/>
    <n v="242.59829999999999"/>
  </r>
  <r>
    <s v="Export"/>
    <s v="South-East Asia"/>
    <s v="Vietnam"/>
    <s v="Saigon"/>
    <x v="0"/>
    <x v="0"/>
    <s v="Direct"/>
    <n v="6"/>
    <n v="11"/>
    <n v="119.211"/>
  </r>
  <r>
    <s v="Export"/>
    <s v="South-East Asia"/>
    <s v="Vietnam"/>
    <s v="Saigon"/>
    <x v="51"/>
    <x v="0"/>
    <s v="Direct"/>
    <n v="53"/>
    <n v="63"/>
    <n v="1011.2"/>
  </r>
  <r>
    <s v="Export"/>
    <s v="South-East Asia"/>
    <s v="Vietnam"/>
    <s v="Saigon"/>
    <x v="30"/>
    <x v="0"/>
    <s v="Direct"/>
    <n v="5"/>
    <n v="9"/>
    <n v="117.43"/>
  </r>
  <r>
    <s v="Export"/>
    <s v="South-East Asia"/>
    <s v="Vietnam"/>
    <s v="Vietnam - other"/>
    <x v="19"/>
    <x v="0"/>
    <s v="Direct"/>
    <n v="24"/>
    <n v="24"/>
    <n v="563.74559999999997"/>
  </r>
  <r>
    <s v="Export"/>
    <s v="South-East Asia"/>
    <s v="Vietnam"/>
    <s v="Vung Tau"/>
    <x v="22"/>
    <x v="0"/>
    <s v="Direct"/>
    <n v="1"/>
    <n v="2"/>
    <n v="17.11"/>
  </r>
  <r>
    <s v="Export"/>
    <s v="Southern Asia"/>
    <s v="Bangladesh"/>
    <s v="Chittagong"/>
    <x v="32"/>
    <x v="0"/>
    <s v="Direct"/>
    <n v="2"/>
    <n v="4"/>
    <n v="48.92"/>
  </r>
  <r>
    <s v="Export"/>
    <s v="Southern Asia"/>
    <s v="India"/>
    <s v="Gangavaram"/>
    <x v="20"/>
    <x v="1"/>
    <s v="Direct"/>
    <n v="1"/>
    <n v="0"/>
    <n v="15000"/>
  </r>
  <r>
    <s v="Export"/>
    <s v="South-East Asia"/>
    <s v="Indonesia"/>
    <s v="Surabaya"/>
    <x v="9"/>
    <x v="0"/>
    <s v="Direct"/>
    <n v="2"/>
    <n v="4"/>
    <n v="27.53"/>
  </r>
  <r>
    <s v="Export"/>
    <s v="South-East Asia"/>
    <s v="Indonesia"/>
    <s v="Surabaya"/>
    <x v="42"/>
    <x v="0"/>
    <s v="Direct"/>
    <n v="4"/>
    <n v="4"/>
    <n v="100.4"/>
  </r>
  <r>
    <s v="Export"/>
    <s v="South-East Asia"/>
    <s v="Indonesia"/>
    <s v="Surabaya"/>
    <x v="19"/>
    <x v="0"/>
    <s v="Direct"/>
    <n v="55"/>
    <n v="55"/>
    <n v="1327.56"/>
  </r>
  <r>
    <s v="Export"/>
    <s v="South-East Asia"/>
    <s v="Indonesia"/>
    <s v="Surabaya"/>
    <x v="21"/>
    <x v="0"/>
    <s v="Direct"/>
    <n v="6"/>
    <n v="6"/>
    <n v="123.84"/>
  </r>
  <r>
    <s v="Export"/>
    <s v="South-East Asia"/>
    <s v="Malaysia"/>
    <s v="Kuantan"/>
    <x v="23"/>
    <x v="0"/>
    <s v="Direct"/>
    <n v="231"/>
    <n v="231"/>
    <n v="6252.7903999999999"/>
  </r>
  <r>
    <s v="Export"/>
    <s v="South-East Asia"/>
    <s v="Malaysia"/>
    <s v="Labuan, Sabah"/>
    <x v="9"/>
    <x v="0"/>
    <s v="Direct"/>
    <n v="8"/>
    <n v="15"/>
    <n v="25.812200000000001"/>
  </r>
  <r>
    <s v="Export"/>
    <s v="South-East Asia"/>
    <s v="Malaysia"/>
    <s v="Pasir Gudang"/>
    <x v="27"/>
    <x v="0"/>
    <s v="Direct"/>
    <n v="19"/>
    <n v="19"/>
    <n v="492.72480000000002"/>
  </r>
  <r>
    <s v="Export"/>
    <s v="South-East Asia"/>
    <s v="Malaysia"/>
    <s v="Port Klang"/>
    <x v="12"/>
    <x v="0"/>
    <s v="Direct"/>
    <n v="42"/>
    <n v="84"/>
    <n v="788.86599999999999"/>
  </r>
  <r>
    <s v="Export"/>
    <s v="South-East Asia"/>
    <s v="Malaysia"/>
    <s v="Port Klang"/>
    <x v="46"/>
    <x v="0"/>
    <s v="Direct"/>
    <n v="7"/>
    <n v="7"/>
    <n v="152.11179999999999"/>
  </r>
  <r>
    <s v="Export"/>
    <s v="South-East Asia"/>
    <s v="Malaysia"/>
    <s v="Port Klang"/>
    <x v="42"/>
    <x v="0"/>
    <s v="Direct"/>
    <n v="25"/>
    <n v="25"/>
    <n v="661.13599999999997"/>
  </r>
  <r>
    <s v="Export"/>
    <s v="South-East Asia"/>
    <s v="Malaysia"/>
    <s v="Port Klang"/>
    <x v="34"/>
    <x v="0"/>
    <s v="Direct"/>
    <n v="79"/>
    <n v="79"/>
    <n v="1544.316"/>
  </r>
  <r>
    <s v="Export"/>
    <s v="South-East Asia"/>
    <s v="Malaysia"/>
    <s v="Port Klang"/>
    <x v="4"/>
    <x v="0"/>
    <s v="Direct"/>
    <n v="1"/>
    <n v="2"/>
    <n v="11.97"/>
  </r>
  <r>
    <s v="Export"/>
    <s v="South-East Asia"/>
    <s v="Malaysia"/>
    <s v="Port Klang"/>
    <x v="1"/>
    <x v="0"/>
    <s v="Direct"/>
    <n v="1"/>
    <n v="1"/>
    <n v="6.1"/>
  </r>
  <r>
    <s v="Export"/>
    <s v="South-East Asia"/>
    <s v="Malaysia"/>
    <s v="Port Klang"/>
    <x v="16"/>
    <x v="0"/>
    <s v="Direct"/>
    <n v="16"/>
    <n v="32"/>
    <n v="215.90899999999999"/>
  </r>
  <r>
    <s v="Export"/>
    <s v="South-East Asia"/>
    <s v="Malaysia"/>
    <s v="Port Klang"/>
    <x v="11"/>
    <x v="0"/>
    <s v="Direct"/>
    <n v="17"/>
    <n v="34"/>
    <n v="382.98500000000001"/>
  </r>
  <r>
    <s v="Export"/>
    <s v="South-East Asia"/>
    <s v="Malaysia"/>
    <s v="Tanjung Pelapas"/>
    <x v="46"/>
    <x v="0"/>
    <s v="Direct"/>
    <n v="10"/>
    <n v="10"/>
    <n v="239.14439999999999"/>
  </r>
  <r>
    <s v="Export"/>
    <s v="South-East Asia"/>
    <s v="Malaysia"/>
    <s v="Tanjung Pelapas"/>
    <x v="29"/>
    <x v="0"/>
    <s v="Direct"/>
    <n v="2"/>
    <n v="4"/>
    <n v="41.723700000000001"/>
  </r>
  <r>
    <s v="Export"/>
    <s v="South-East Asia"/>
    <s v="Malaysia"/>
    <s v="Tanjung Pelapas"/>
    <x v="19"/>
    <x v="0"/>
    <s v="Direct"/>
    <n v="1"/>
    <n v="1"/>
    <n v="23.55"/>
  </r>
  <r>
    <s v="Export"/>
    <s v="South-East Asia"/>
    <s v="Malaysia"/>
    <s v="Westport/Port Klang"/>
    <x v="24"/>
    <x v="0"/>
    <s v="Direct"/>
    <n v="1"/>
    <n v="2"/>
    <n v="4"/>
  </r>
  <r>
    <s v="Export"/>
    <s v="South-East Asia"/>
    <s v="Philippines"/>
    <s v="Cebu"/>
    <x v="9"/>
    <x v="0"/>
    <s v="Direct"/>
    <n v="3"/>
    <n v="5"/>
    <n v="45.185000000000002"/>
  </r>
  <r>
    <s v="Export"/>
    <s v="South-East Asia"/>
    <s v="Philippines"/>
    <s v="Cebu"/>
    <x v="1"/>
    <x v="0"/>
    <s v="Direct"/>
    <n v="1"/>
    <n v="1"/>
    <n v="6.28"/>
  </r>
  <r>
    <s v="Export"/>
    <s v="South-East Asia"/>
    <s v="Philippines"/>
    <s v="Cebu"/>
    <x v="25"/>
    <x v="1"/>
    <s v="Direct"/>
    <n v="1"/>
    <n v="0"/>
    <n v="50877"/>
  </r>
  <r>
    <s v="Export"/>
    <s v="South-East Asia"/>
    <s v="Philippines"/>
    <s v="General Santos"/>
    <x v="25"/>
    <x v="0"/>
    <s v="Direct"/>
    <n v="19"/>
    <n v="19"/>
    <n v="519.65949999999998"/>
  </r>
  <r>
    <s v="Export"/>
    <s v="South-East Asia"/>
    <s v="Philippines"/>
    <s v="Manila"/>
    <x v="8"/>
    <x v="0"/>
    <s v="Direct"/>
    <n v="1"/>
    <n v="2"/>
    <n v="4.4024999999999999"/>
  </r>
  <r>
    <s v="Export"/>
    <s v="South-East Asia"/>
    <s v="Philippines"/>
    <s v="Manila"/>
    <x v="30"/>
    <x v="0"/>
    <s v="Direct"/>
    <n v="14"/>
    <n v="28"/>
    <n v="357.26"/>
  </r>
  <r>
    <s v="Export"/>
    <s v="South-East Asia"/>
    <s v="Philippines"/>
    <s v="Manila"/>
    <x v="25"/>
    <x v="0"/>
    <s v="Direct"/>
    <n v="81"/>
    <n v="81"/>
    <n v="2157.21"/>
  </r>
  <r>
    <s v="Export"/>
    <s v="South-East Asia"/>
    <s v="Philippines"/>
    <s v="Manila North Harbour"/>
    <x v="29"/>
    <x v="0"/>
    <s v="Direct"/>
    <n v="1"/>
    <n v="2"/>
    <n v="25"/>
  </r>
  <r>
    <s v="Export"/>
    <s v="South-East Asia"/>
    <s v="Singapore"/>
    <s v="Singapore"/>
    <x v="2"/>
    <x v="0"/>
    <s v="Direct"/>
    <n v="15"/>
    <n v="17"/>
    <n v="100.12860000000001"/>
  </r>
  <r>
    <s v="Export"/>
    <s v="South-East Asia"/>
    <s v="Singapore"/>
    <s v="Singapore"/>
    <x v="44"/>
    <x v="0"/>
    <s v="Direct"/>
    <n v="96"/>
    <n v="158"/>
    <n v="2185.58"/>
  </r>
  <r>
    <s v="Export"/>
    <s v="South-East Asia"/>
    <s v="Singapore"/>
    <s v="Singapore"/>
    <x v="6"/>
    <x v="0"/>
    <s v="Direct"/>
    <n v="2"/>
    <n v="3"/>
    <n v="36.701999999999998"/>
  </r>
  <r>
    <s v="Export"/>
    <s v="South-East Asia"/>
    <s v="Singapore"/>
    <s v="Singapore"/>
    <x v="10"/>
    <x v="0"/>
    <s v="Direct"/>
    <n v="3"/>
    <n v="3"/>
    <n v="23.914000000000001"/>
  </r>
  <r>
    <s v="Export"/>
    <s v="Indian Ocean Islands"/>
    <s v="Cocos Island"/>
    <s v="Cocos Island "/>
    <x v="2"/>
    <x v="0"/>
    <s v="Direct"/>
    <n v="2"/>
    <n v="2"/>
    <n v="23.048999999999999"/>
  </r>
  <r>
    <s v="Export"/>
    <s v="Indian Ocean Islands"/>
    <s v="Cocos Island"/>
    <s v="Cocos Island "/>
    <x v="22"/>
    <x v="0"/>
    <s v="Direct"/>
    <n v="3"/>
    <n v="3"/>
    <n v="15.565"/>
  </r>
  <r>
    <s v="Export"/>
    <s v="Indian Ocean Islands"/>
    <s v="Maldive Islands"/>
    <s v="Male"/>
    <x v="44"/>
    <x v="0"/>
    <s v="Direct"/>
    <n v="2"/>
    <n v="2"/>
    <n v="25.628"/>
  </r>
  <r>
    <s v="Export"/>
    <s v="Indian Ocean Islands"/>
    <s v="Reunion"/>
    <s v="Pointe Des Galets"/>
    <x v="5"/>
    <x v="0"/>
    <s v="Direct"/>
    <n v="2"/>
    <n v="4"/>
    <n v="20.13"/>
  </r>
  <r>
    <s v="Export"/>
    <s v="Japan"/>
    <s v="Japan"/>
    <s v="Hakata"/>
    <x v="51"/>
    <x v="0"/>
    <s v="Direct"/>
    <n v="8"/>
    <n v="16"/>
    <n v="199.82"/>
  </r>
  <r>
    <s v="Export"/>
    <s v="Japan"/>
    <s v="Japan"/>
    <s v="Hososhima"/>
    <x v="41"/>
    <x v="0"/>
    <s v="Direct"/>
    <n v="7"/>
    <n v="14"/>
    <n v="179.78"/>
  </r>
  <r>
    <s v="Export"/>
    <s v="Japan"/>
    <s v="Japan"/>
    <s v="Imari"/>
    <x v="41"/>
    <x v="0"/>
    <s v="Direct"/>
    <n v="6"/>
    <n v="12"/>
    <n v="155.77000000000001"/>
  </r>
  <r>
    <s v="Export"/>
    <s v="Japan"/>
    <s v="Japan"/>
    <s v="Kobe"/>
    <x v="44"/>
    <x v="0"/>
    <s v="Direct"/>
    <n v="1"/>
    <n v="2"/>
    <n v="23.94"/>
  </r>
  <r>
    <s v="Export"/>
    <s v="Japan"/>
    <s v="Japan"/>
    <s v="Kobe"/>
    <x v="41"/>
    <x v="0"/>
    <s v="Direct"/>
    <n v="79"/>
    <n v="158"/>
    <n v="2026.01"/>
  </r>
  <r>
    <s v="Export"/>
    <s v="Japan"/>
    <s v="Japan"/>
    <s v="Kobe"/>
    <x v="51"/>
    <x v="0"/>
    <s v="Direct"/>
    <n v="60"/>
    <n v="120"/>
    <n v="1498.92"/>
  </r>
  <r>
    <s v="Export"/>
    <s v="Japan"/>
    <s v="Japan"/>
    <s v="Kobe"/>
    <x v="25"/>
    <x v="0"/>
    <s v="Direct"/>
    <n v="7"/>
    <n v="7"/>
    <n v="143.62"/>
  </r>
  <r>
    <s v="Export"/>
    <s v="Japan"/>
    <s v="Japan"/>
    <s v="Kochi"/>
    <x v="42"/>
    <x v="0"/>
    <s v="Direct"/>
    <n v="1"/>
    <n v="1"/>
    <n v="20.22"/>
  </r>
  <r>
    <s v="Export"/>
    <s v="Japan"/>
    <s v="Japan"/>
    <s v="Nagoya"/>
    <x v="32"/>
    <x v="0"/>
    <s v="Direct"/>
    <n v="1"/>
    <n v="1"/>
    <n v="19.14"/>
  </r>
  <r>
    <s v="Export"/>
    <s v="Japan"/>
    <s v="Japan"/>
    <s v="Nagoya"/>
    <x v="23"/>
    <x v="0"/>
    <s v="Direct"/>
    <n v="5"/>
    <n v="7"/>
    <n v="120.9"/>
  </r>
  <r>
    <s v="Export"/>
    <s v="Japan"/>
    <s v="Japan"/>
    <s v="Naha"/>
    <x v="41"/>
    <x v="0"/>
    <s v="Direct"/>
    <n v="10"/>
    <n v="20"/>
    <n v="257.67"/>
  </r>
  <r>
    <s v="Export"/>
    <s v="Japan"/>
    <s v="Japan"/>
    <s v="Oita"/>
    <x v="57"/>
    <x v="0"/>
    <s v="Direct"/>
    <n v="2"/>
    <n v="4"/>
    <n v="47"/>
  </r>
  <r>
    <s v="Export"/>
    <s v="Japan"/>
    <s v="Japan"/>
    <s v="Osaka"/>
    <x v="20"/>
    <x v="1"/>
    <s v="Direct"/>
    <n v="1"/>
    <n v="0"/>
    <n v="6300"/>
  </r>
  <r>
    <s v="Export"/>
    <s v="Japan"/>
    <s v="Japan"/>
    <s v="Osaka"/>
    <x v="27"/>
    <x v="0"/>
    <s v="Direct"/>
    <n v="39"/>
    <n v="39"/>
    <n v="1046.6001000000001"/>
  </r>
  <r>
    <s v="Export"/>
    <s v="Japan"/>
    <s v="Japan"/>
    <s v="Osaka"/>
    <x v="61"/>
    <x v="0"/>
    <s v="Direct"/>
    <n v="25"/>
    <n v="25"/>
    <n v="476.84"/>
  </r>
  <r>
    <s v="Export"/>
    <s v="Japan"/>
    <s v="Japan"/>
    <s v="Shibushi"/>
    <x v="41"/>
    <x v="0"/>
    <s v="Direct"/>
    <n v="166"/>
    <n v="332"/>
    <n v="4275.37"/>
  </r>
  <r>
    <s v="Export"/>
    <s v="Japan"/>
    <s v="Japan"/>
    <s v="Tokyo"/>
    <x v="29"/>
    <x v="0"/>
    <s v="Direct"/>
    <n v="3"/>
    <n v="3"/>
    <n v="36.387"/>
  </r>
  <r>
    <s v="Export"/>
    <s v="Japan"/>
    <s v="Japan"/>
    <s v="Tokyo"/>
    <x v="41"/>
    <x v="0"/>
    <s v="Direct"/>
    <n v="10"/>
    <n v="20"/>
    <n v="224.38"/>
  </r>
  <r>
    <s v="Export"/>
    <s v="Japan"/>
    <s v="Japan"/>
    <s v="Yokohama"/>
    <x v="52"/>
    <x v="0"/>
    <s v="Direct"/>
    <n v="1"/>
    <n v="1"/>
    <n v="20.52"/>
  </r>
  <r>
    <s v="Export"/>
    <s v="Japan"/>
    <s v="Japan"/>
    <s v="Yokohama"/>
    <x v="44"/>
    <x v="0"/>
    <s v="Direct"/>
    <n v="2"/>
    <n v="3"/>
    <n v="37.159999999999997"/>
  </r>
  <r>
    <s v="Export"/>
    <s v="Japan"/>
    <s v="Japan"/>
    <s v="Yokohama"/>
    <x v="29"/>
    <x v="0"/>
    <s v="Direct"/>
    <n v="11"/>
    <n v="15"/>
    <n v="210.9528"/>
  </r>
  <r>
    <s v="Export"/>
    <s v="Japan"/>
    <s v="Japan"/>
    <s v="Yokohama"/>
    <x v="41"/>
    <x v="0"/>
    <s v="Direct"/>
    <n v="214"/>
    <n v="428"/>
    <n v="5448.6004999999996"/>
  </r>
  <r>
    <s v="Export"/>
    <s v="Japan"/>
    <s v="Japan"/>
    <s v="Yokohama"/>
    <x v="51"/>
    <x v="0"/>
    <s v="Direct"/>
    <n v="32"/>
    <n v="64"/>
    <n v="799.48"/>
  </r>
  <r>
    <s v="Export"/>
    <s v="Japan"/>
    <s v="Japan"/>
    <s v="Yokohama"/>
    <x v="42"/>
    <x v="0"/>
    <s v="Direct"/>
    <n v="2"/>
    <n v="2"/>
    <n v="44"/>
  </r>
  <r>
    <s v="Export"/>
    <s v="Japan"/>
    <s v="Japan"/>
    <s v="Yokohama"/>
    <x v="1"/>
    <x v="0"/>
    <s v="Direct"/>
    <n v="1"/>
    <n v="1"/>
    <n v="0.7"/>
  </r>
  <r>
    <s v="Export"/>
    <s v="Japan"/>
    <s v="Japan"/>
    <s v="Yokohama"/>
    <x v="19"/>
    <x v="0"/>
    <s v="Direct"/>
    <n v="2"/>
    <n v="3"/>
    <n v="35.979999999999997"/>
  </r>
  <r>
    <s v="Export"/>
    <s v="Japan"/>
    <s v="Japan"/>
    <s v="Yokohama"/>
    <x v="35"/>
    <x v="0"/>
    <s v="Direct"/>
    <n v="1"/>
    <n v="1"/>
    <n v="11"/>
  </r>
  <r>
    <s v="Export"/>
    <s v="Mediterranean"/>
    <s v="Italy"/>
    <s v="Genoa"/>
    <x v="2"/>
    <x v="0"/>
    <s v="Direct"/>
    <n v="3"/>
    <n v="6"/>
    <n v="54.39"/>
  </r>
  <r>
    <s v="Export"/>
    <s v="Mediterranean"/>
    <s v="Italy"/>
    <s v="Genoa"/>
    <x v="0"/>
    <x v="0"/>
    <s v="Direct"/>
    <n v="1"/>
    <n v="2"/>
    <n v="21.4"/>
  </r>
  <r>
    <s v="Export"/>
    <s v="Mediterranean"/>
    <s v="Italy"/>
    <s v="Venice"/>
    <x v="31"/>
    <x v="0"/>
    <s v="Direct"/>
    <n v="2"/>
    <n v="2"/>
    <n v="50.16"/>
  </r>
  <r>
    <s v="Export"/>
    <s v="Southern Asia"/>
    <s v="India"/>
    <s v="Haldia"/>
    <x v="19"/>
    <x v="0"/>
    <s v="Direct"/>
    <n v="9"/>
    <n v="9"/>
    <n v="218.31"/>
  </r>
  <r>
    <s v="Export"/>
    <s v="Southern Asia"/>
    <s v="India"/>
    <s v="India - Other"/>
    <x v="42"/>
    <x v="0"/>
    <s v="Direct"/>
    <n v="37"/>
    <n v="37"/>
    <n v="972.03700000000003"/>
  </r>
  <r>
    <s v="Export"/>
    <s v="Southern Asia"/>
    <s v="India"/>
    <s v="Jaipur"/>
    <x v="19"/>
    <x v="0"/>
    <s v="Direct"/>
    <n v="1"/>
    <n v="2"/>
    <n v="19.32"/>
  </r>
  <r>
    <s v="Export"/>
    <s v="Southern Asia"/>
    <s v="India"/>
    <s v="Jawaharlal Nehru"/>
    <x v="32"/>
    <x v="0"/>
    <s v="Direct"/>
    <n v="66"/>
    <n v="66"/>
    <n v="1258.03"/>
  </r>
  <r>
    <s v="Export"/>
    <s v="Southern Asia"/>
    <s v="India"/>
    <s v="Jawaharlal Nehru"/>
    <x v="30"/>
    <x v="0"/>
    <s v="Direct"/>
    <n v="16"/>
    <n v="22"/>
    <n v="395.29"/>
  </r>
  <r>
    <s v="Export"/>
    <s v="Southern Asia"/>
    <s v="India"/>
    <s v="Jawaharlal Nehru"/>
    <x v="40"/>
    <x v="0"/>
    <s v="Direct"/>
    <n v="6"/>
    <n v="7"/>
    <n v="124.24299999999999"/>
  </r>
  <r>
    <s v="Export"/>
    <s v="Southern Asia"/>
    <s v="India"/>
    <s v="Madras"/>
    <x v="0"/>
    <x v="0"/>
    <s v="Direct"/>
    <n v="1"/>
    <n v="1"/>
    <n v="4.6150000000000002"/>
  </r>
  <r>
    <s v="Export"/>
    <s v="Southern Asia"/>
    <s v="India"/>
    <s v="Madras"/>
    <x v="32"/>
    <x v="0"/>
    <s v="Direct"/>
    <n v="22"/>
    <n v="22"/>
    <n v="407.76"/>
  </r>
  <r>
    <s v="Export"/>
    <s v="Southern Asia"/>
    <s v="India"/>
    <s v="Madras"/>
    <x v="1"/>
    <x v="0"/>
    <s v="Direct"/>
    <n v="1"/>
    <n v="1"/>
    <n v="1.3"/>
  </r>
  <r>
    <s v="Export"/>
    <s v="Southern Asia"/>
    <s v="India"/>
    <s v="Mundra"/>
    <x v="32"/>
    <x v="0"/>
    <s v="Direct"/>
    <n v="26"/>
    <n v="26"/>
    <n v="514.56700000000001"/>
  </r>
  <r>
    <s v="Export"/>
    <s v="Southern Asia"/>
    <s v="India"/>
    <s v="NAGPUR"/>
    <x v="19"/>
    <x v="0"/>
    <s v="Direct"/>
    <n v="1"/>
    <n v="2"/>
    <n v="20.81"/>
  </r>
  <r>
    <s v="Export"/>
    <s v="Southern Asia"/>
    <s v="India"/>
    <s v="Patparganj"/>
    <x v="37"/>
    <x v="0"/>
    <s v="Direct"/>
    <n v="10"/>
    <n v="20"/>
    <n v="235.53"/>
  </r>
  <r>
    <s v="Export"/>
    <s v="Southern Asia"/>
    <s v="India"/>
    <s v="Tuticorin"/>
    <x v="2"/>
    <x v="0"/>
    <s v="Direct"/>
    <n v="7"/>
    <n v="14"/>
    <n v="123.879"/>
  </r>
  <r>
    <s v="Export"/>
    <s v="Southern Asia"/>
    <s v="India"/>
    <s v="Visakhapatnam"/>
    <x v="20"/>
    <x v="1"/>
    <s v="Direct"/>
    <n v="1"/>
    <n v="0"/>
    <n v="31500"/>
  </r>
  <r>
    <s v="Export"/>
    <s v="Southern Asia"/>
    <s v="India"/>
    <s v="Visakhapatnam"/>
    <x v="21"/>
    <x v="0"/>
    <s v="Direct"/>
    <n v="4"/>
    <n v="4"/>
    <n v="82.08"/>
  </r>
  <r>
    <s v="Export"/>
    <s v="Southern Asia"/>
    <s v="Myanmar"/>
    <s v="Myanmar -  Other"/>
    <x v="25"/>
    <x v="0"/>
    <s v="Direct"/>
    <n v="20"/>
    <n v="20"/>
    <n v="517.82000000000005"/>
  </r>
  <r>
    <s v="Export"/>
    <s v="Southern Asia"/>
    <s v="Myanmar"/>
    <s v="Rangoon"/>
    <x v="46"/>
    <x v="0"/>
    <s v="Direct"/>
    <n v="16"/>
    <n v="16"/>
    <n v="357.33600000000001"/>
  </r>
  <r>
    <s v="Export"/>
    <s v="U.S.A."/>
    <s v="United States Of America"/>
    <s v="Baltimore"/>
    <x v="34"/>
    <x v="0"/>
    <s v="Direct"/>
    <n v="30"/>
    <n v="30"/>
    <n v="727.06020000000001"/>
  </r>
  <r>
    <s v="Export"/>
    <s v="U.S.A."/>
    <s v="United States Of America"/>
    <s v="Boston"/>
    <x v="4"/>
    <x v="0"/>
    <s v="Direct"/>
    <n v="1"/>
    <n v="1"/>
    <n v="3.8"/>
  </r>
  <r>
    <s v="Export"/>
    <s v="U.S.A."/>
    <s v="United States Of America"/>
    <s v="Charleston"/>
    <x v="18"/>
    <x v="0"/>
    <s v="Direct"/>
    <n v="5"/>
    <n v="5"/>
    <n v="98.617999999999995"/>
  </r>
  <r>
    <s v="Export"/>
    <s v="U.S.A."/>
    <s v="United States Of America"/>
    <s v="Chicago"/>
    <x v="1"/>
    <x v="0"/>
    <s v="Direct"/>
    <n v="1"/>
    <n v="2"/>
    <n v="3.67"/>
  </r>
  <r>
    <s v="Export"/>
    <s v="U.S.A."/>
    <s v="United States Of America"/>
    <s v="Miami"/>
    <x v="39"/>
    <x v="0"/>
    <s v="Direct"/>
    <n v="1"/>
    <n v="2"/>
    <n v="23.963899999999999"/>
  </r>
  <r>
    <s v="Export"/>
    <s v="U.S.A."/>
    <s v="United States Of America"/>
    <s v="Mobile"/>
    <x v="9"/>
    <x v="0"/>
    <s v="Direct"/>
    <n v="1"/>
    <n v="2"/>
    <n v="9.26"/>
  </r>
  <r>
    <s v="Export"/>
    <s v="U.S.A."/>
    <s v="United States Of America"/>
    <s v="New York"/>
    <x v="2"/>
    <x v="0"/>
    <s v="Direct"/>
    <n v="4"/>
    <n v="8"/>
    <n v="70.787999999999997"/>
  </r>
  <r>
    <s v="Export"/>
    <s v="U.S.A."/>
    <s v="United States Of America"/>
    <s v="New York"/>
    <x v="34"/>
    <x v="0"/>
    <s v="Direct"/>
    <n v="10"/>
    <n v="10"/>
    <n v="186.78700000000001"/>
  </r>
  <r>
    <s v="Export"/>
    <s v="U.S.A."/>
    <s v="United States Of America"/>
    <s v="Oakland"/>
    <x v="53"/>
    <x v="0"/>
    <s v="Direct"/>
    <n v="1"/>
    <n v="1"/>
    <n v="18.696300000000001"/>
  </r>
  <r>
    <s v="Export"/>
    <s v="U.S.A."/>
    <s v="United States Of America"/>
    <s v="Philadelphia"/>
    <x v="34"/>
    <x v="0"/>
    <s v="Direct"/>
    <n v="2"/>
    <n v="2"/>
    <n v="36.5"/>
  </r>
  <r>
    <s v="Export"/>
    <s v="U.S.A."/>
    <s v="United States Of America"/>
    <s v="Savannah"/>
    <x v="2"/>
    <x v="0"/>
    <s v="Direct"/>
    <n v="4"/>
    <n v="6"/>
    <n v="80.02"/>
  </r>
  <r>
    <s v="Export"/>
    <s v="U.S.A."/>
    <s v="United States Of America"/>
    <s v="Savannah"/>
    <x v="4"/>
    <x v="2"/>
    <s v="Direct"/>
    <n v="7"/>
    <n v="0"/>
    <n v="7"/>
  </r>
  <r>
    <s v="Export"/>
    <s v="U.S.A."/>
    <s v="United States Of America"/>
    <s v="Tampa"/>
    <x v="1"/>
    <x v="0"/>
    <s v="Direct"/>
    <n v="1"/>
    <n v="2"/>
    <n v="5.5190000000000001"/>
  </r>
  <r>
    <s v="Export"/>
    <s v="United Kingdom and Ireland"/>
    <s v="Ireland"/>
    <s v="Cork"/>
    <x v="1"/>
    <x v="0"/>
    <s v="Direct"/>
    <n v="1"/>
    <n v="1"/>
    <n v="3.92"/>
  </r>
  <r>
    <s v="Export"/>
    <s v="United Kingdom and Ireland"/>
    <s v="Ireland"/>
    <s v="Dublin"/>
    <x v="1"/>
    <x v="0"/>
    <s v="Direct"/>
    <n v="3"/>
    <n v="6"/>
    <n v="14.055300000000001"/>
  </r>
  <r>
    <s v="Export"/>
    <s v="Mediterranean"/>
    <s v="Italy"/>
    <s v="Venice"/>
    <x v="9"/>
    <x v="0"/>
    <s v="Direct"/>
    <n v="2"/>
    <n v="2"/>
    <n v="45.92"/>
  </r>
  <r>
    <s v="Export"/>
    <s v="Mediterranean"/>
    <s v="Slovenia"/>
    <s v="KOPER"/>
    <x v="0"/>
    <x v="0"/>
    <s v="Direct"/>
    <n v="1"/>
    <n v="2"/>
    <n v="3.56"/>
  </r>
  <r>
    <s v="Export"/>
    <s v="Mediterranean"/>
    <s v="Turkey"/>
    <s v="Gebze"/>
    <x v="21"/>
    <x v="0"/>
    <s v="Direct"/>
    <n v="5"/>
    <n v="5"/>
    <n v="103.4"/>
  </r>
  <r>
    <s v="Export"/>
    <s v="Mediterranean"/>
    <s v="Turkey"/>
    <s v="Istanbul"/>
    <x v="28"/>
    <x v="0"/>
    <s v="Direct"/>
    <n v="1"/>
    <n v="1"/>
    <n v="13.1"/>
  </r>
  <r>
    <s v="Export"/>
    <s v="Mediterranean"/>
    <s v="Turkey"/>
    <s v="Istanbul"/>
    <x v="33"/>
    <x v="0"/>
    <s v="Direct"/>
    <n v="4"/>
    <n v="4"/>
    <n v="81.126999999999995"/>
  </r>
  <r>
    <s v="Export"/>
    <s v="Mediterranean"/>
    <s v="Turkey"/>
    <s v="Mersin"/>
    <x v="0"/>
    <x v="0"/>
    <s v="Direct"/>
    <n v="2"/>
    <n v="4"/>
    <n v="27.995999999999999"/>
  </r>
  <r>
    <s v="Export"/>
    <s v="Middle East"/>
    <s v="Bahrain"/>
    <s v="Khalifa Bin Salman Pt"/>
    <x v="14"/>
    <x v="0"/>
    <s v="Direct"/>
    <n v="1"/>
    <n v="1"/>
    <n v="22.39"/>
  </r>
  <r>
    <s v="Export"/>
    <s v="Middle East"/>
    <s v="Bahrain"/>
    <s v="Khalifa Bin Salman Pt"/>
    <x v="21"/>
    <x v="0"/>
    <s v="Direct"/>
    <n v="1"/>
    <n v="1"/>
    <n v="20.68"/>
  </r>
  <r>
    <s v="Export"/>
    <s v="Middle East"/>
    <s v="Israel"/>
    <s v="Eilat"/>
    <x v="60"/>
    <x v="2"/>
    <s v="Direct"/>
    <n v="5990"/>
    <n v="0"/>
    <n v="1737.1"/>
  </r>
  <r>
    <s v="Export"/>
    <s v="Middle East"/>
    <s v="Israel"/>
    <s v="Eilat"/>
    <x v="58"/>
    <x v="2"/>
    <s v="Direct"/>
    <n v="84"/>
    <n v="0"/>
    <n v="58.8"/>
  </r>
  <r>
    <s v="Export"/>
    <s v="Middle East"/>
    <s v="Israel"/>
    <s v="Eilat"/>
    <x v="56"/>
    <x v="2"/>
    <s v="Direct"/>
    <n v="60"/>
    <n v="0"/>
    <n v="42"/>
  </r>
  <r>
    <s v="Export"/>
    <s v="Middle East"/>
    <s v="Lebanon"/>
    <s v="Beirut"/>
    <x v="0"/>
    <x v="0"/>
    <s v="Direct"/>
    <n v="1"/>
    <n v="2"/>
    <n v="27.8"/>
  </r>
  <r>
    <s v="Export"/>
    <s v="Middle East"/>
    <s v="Oman"/>
    <s v="Salalah"/>
    <x v="29"/>
    <x v="0"/>
    <s v="Direct"/>
    <n v="1"/>
    <n v="1"/>
    <n v="13.9986"/>
  </r>
  <r>
    <s v="Export"/>
    <s v="Middle East"/>
    <s v="Oman"/>
    <s v="Sohar"/>
    <x v="44"/>
    <x v="0"/>
    <s v="Direct"/>
    <n v="7"/>
    <n v="14"/>
    <n v="192.57419999999999"/>
  </r>
  <r>
    <s v="Export"/>
    <s v="Middle East"/>
    <s v="Oman"/>
    <s v="Sohar"/>
    <x v="29"/>
    <x v="0"/>
    <s v="Direct"/>
    <n v="3"/>
    <n v="4"/>
    <n v="54.872100000000003"/>
  </r>
  <r>
    <s v="Export"/>
    <s v="Middle East"/>
    <s v="Oman"/>
    <s v="Sohar"/>
    <x v="1"/>
    <x v="0"/>
    <s v="Direct"/>
    <n v="2"/>
    <n v="4"/>
    <n v="9.8859999999999992"/>
  </r>
  <r>
    <s v="Export"/>
    <s v="Middle East"/>
    <s v="Qatar"/>
    <s v="Doha"/>
    <x v="29"/>
    <x v="0"/>
    <s v="Direct"/>
    <n v="1"/>
    <n v="1"/>
    <n v="17.395499999999998"/>
  </r>
  <r>
    <s v="Export"/>
    <s v="Middle East"/>
    <s v="Qatar"/>
    <s v="Hamad"/>
    <x v="29"/>
    <x v="0"/>
    <s v="Direct"/>
    <n v="3"/>
    <n v="3"/>
    <n v="40.1006"/>
  </r>
  <r>
    <s v="Export"/>
    <s v="Middle East"/>
    <s v="Saudi Arabia"/>
    <s v="Ad Dammam"/>
    <x v="9"/>
    <x v="0"/>
    <s v="Direct"/>
    <n v="2"/>
    <n v="4"/>
    <n v="9.6"/>
  </r>
  <r>
    <s v="Export"/>
    <s v="Middle East"/>
    <s v="Saudi Arabia"/>
    <s v="Jeddah"/>
    <x v="44"/>
    <x v="0"/>
    <s v="Direct"/>
    <n v="6"/>
    <n v="12"/>
    <n v="159.60499999999999"/>
  </r>
  <r>
    <s v="Export"/>
    <s v="Middle East"/>
    <s v="Saudi Arabia"/>
    <s v="Jeddah"/>
    <x v="29"/>
    <x v="0"/>
    <s v="Direct"/>
    <n v="7"/>
    <n v="10"/>
    <n v="134.42359999999999"/>
  </r>
  <r>
    <s v="Export"/>
    <s v="Middle East"/>
    <s v="Saudi Arabia"/>
    <s v="Jeddah"/>
    <x v="0"/>
    <x v="0"/>
    <s v="Direct"/>
    <n v="7"/>
    <n v="9"/>
    <n v="111.32"/>
  </r>
  <r>
    <s v="Export"/>
    <s v="Middle East"/>
    <s v="United Arab Emirates"/>
    <s v="Arab Emirates - other"/>
    <x v="22"/>
    <x v="2"/>
    <s v="Direct"/>
    <n v="2"/>
    <n v="0"/>
    <n v="117.4"/>
  </r>
  <r>
    <s v="Export"/>
    <s v="Middle East"/>
    <s v="United Arab Emirates"/>
    <s v="Jebel Ali"/>
    <x v="2"/>
    <x v="0"/>
    <s v="Direct"/>
    <n v="1"/>
    <n v="1"/>
    <n v="20.510999999999999"/>
  </r>
  <r>
    <s v="Export"/>
    <s v="Middle East"/>
    <s v="United Arab Emirates"/>
    <s v="Jebel Ali"/>
    <x v="0"/>
    <x v="0"/>
    <s v="Direct"/>
    <n v="12"/>
    <n v="24"/>
    <n v="176.62700000000001"/>
  </r>
  <r>
    <s v="Export"/>
    <s v="Middle East"/>
    <s v="United Arab Emirates"/>
    <s v="Mina Khalifa (Abu Dhabi)"/>
    <x v="2"/>
    <x v="0"/>
    <s v="Direct"/>
    <n v="1"/>
    <n v="1"/>
    <n v="16.8"/>
  </r>
  <r>
    <s v="Export"/>
    <s v="Middle East"/>
    <s v="United Arab Emirates"/>
    <s v="Sharjah"/>
    <x v="74"/>
    <x v="0"/>
    <s v="Direct"/>
    <n v="5"/>
    <n v="10"/>
    <n v="105.11"/>
  </r>
  <r>
    <s v="Export"/>
    <s v="New Zealand"/>
    <s v="New Zealand"/>
    <s v="Auckland"/>
    <x v="2"/>
    <x v="0"/>
    <s v="Direct"/>
    <n v="7"/>
    <n v="10"/>
    <n v="69.153000000000006"/>
  </r>
  <r>
    <s v="Export"/>
    <s v="New Zealand"/>
    <s v="New Zealand"/>
    <s v="Auckland"/>
    <x v="71"/>
    <x v="0"/>
    <s v="Direct"/>
    <n v="1"/>
    <n v="1"/>
    <n v="6.6"/>
  </r>
  <r>
    <s v="Export"/>
    <s v="New Zealand"/>
    <s v="New Zealand"/>
    <s v="Auckland"/>
    <x v="39"/>
    <x v="0"/>
    <s v="Direct"/>
    <n v="1"/>
    <n v="1"/>
    <n v="3.2837000000000001"/>
  </r>
  <r>
    <s v="Export"/>
    <s v="New Zealand"/>
    <s v="New Zealand"/>
    <s v="Auckland"/>
    <x v="0"/>
    <x v="0"/>
    <s v="Direct"/>
    <n v="7"/>
    <n v="12"/>
    <n v="79.28"/>
  </r>
  <r>
    <s v="Export"/>
    <s v="United Kingdom and Ireland"/>
    <s v="United Kingdom"/>
    <s v="London Gateway Port"/>
    <x v="29"/>
    <x v="0"/>
    <s v="Direct"/>
    <n v="3"/>
    <n v="3"/>
    <n v="53.956499999999998"/>
  </r>
  <r>
    <s v="Export"/>
    <s v="United Kingdom and Ireland"/>
    <s v="United Kingdom"/>
    <s v="London Gateway Port"/>
    <x v="30"/>
    <x v="0"/>
    <s v="Direct"/>
    <n v="1"/>
    <n v="2"/>
    <n v="13.317600000000001"/>
  </r>
  <r>
    <s v="Export"/>
    <s v="United Kingdom and Ireland"/>
    <s v="United Kingdom"/>
    <s v="London Gateway Port"/>
    <x v="1"/>
    <x v="0"/>
    <s v="Direct"/>
    <n v="12"/>
    <n v="18"/>
    <n v="66.616"/>
  </r>
  <r>
    <s v="Export"/>
    <s v="United Kingdom and Ireland"/>
    <s v="United Kingdom"/>
    <s v="London Gateway Port"/>
    <x v="35"/>
    <x v="0"/>
    <s v="Direct"/>
    <n v="1"/>
    <n v="1"/>
    <n v="9.4743999999999993"/>
  </r>
  <r>
    <s v="Export"/>
    <s v="United Kingdom and Ireland"/>
    <s v="United Kingdom"/>
    <s v="Rotherham"/>
    <x v="34"/>
    <x v="0"/>
    <s v="Direct"/>
    <n v="4"/>
    <n v="4"/>
    <n v="67.828999999999994"/>
  </r>
  <r>
    <s v="Export"/>
    <s v="United Kingdom and Ireland"/>
    <s v="United Kingdom"/>
    <s v="Southampton"/>
    <x v="1"/>
    <x v="0"/>
    <s v="Direct"/>
    <n v="3"/>
    <n v="4"/>
    <n v="12.568"/>
  </r>
  <r>
    <s v="Export"/>
    <s v="United Kingdom and Ireland"/>
    <s v="United Kingdom"/>
    <s v="Teeside"/>
    <x v="47"/>
    <x v="0"/>
    <s v="Direct"/>
    <n v="2"/>
    <n v="2"/>
    <n v="51.77"/>
  </r>
  <r>
    <s v="Export"/>
    <s v="Unknown Trade Region"/>
    <s v="Unknown"/>
    <s v="Congo - Other"/>
    <x v="10"/>
    <x v="0"/>
    <s v="Direct"/>
    <n v="1"/>
    <n v="2"/>
    <n v="17.82"/>
  </r>
  <r>
    <s v="Export"/>
    <s v="West Indies"/>
    <s v="Timor-Leste"/>
    <s v="Dili"/>
    <x v="74"/>
    <x v="0"/>
    <s v="Direct"/>
    <n v="1"/>
    <n v="2"/>
    <n v="10.3"/>
  </r>
  <r>
    <s v="Export"/>
    <s v="Western Europe"/>
    <s v="Belgium"/>
    <s v="Antwerp"/>
    <x v="23"/>
    <x v="0"/>
    <s v="Direct"/>
    <n v="6"/>
    <n v="6"/>
    <n v="128.1"/>
  </r>
  <r>
    <s v="Export"/>
    <s v="Western Europe"/>
    <s v="Belgium"/>
    <s v="Antwerp"/>
    <x v="48"/>
    <x v="0"/>
    <s v="Direct"/>
    <n v="27"/>
    <n v="27"/>
    <n v="551.92499999999995"/>
  </r>
  <r>
    <s v="Export"/>
    <s v="Western Europe"/>
    <s v="Belgium"/>
    <s v="Antwerp"/>
    <x v="21"/>
    <x v="0"/>
    <s v="Direct"/>
    <n v="35"/>
    <n v="35"/>
    <n v="725"/>
  </r>
  <r>
    <s v="Export"/>
    <s v="Western Europe"/>
    <s v="France"/>
    <s v="Le Havre"/>
    <x v="2"/>
    <x v="0"/>
    <s v="Direct"/>
    <n v="4"/>
    <n v="8"/>
    <n v="71.653999999999996"/>
  </r>
  <r>
    <s v="Export"/>
    <s v="Western Europe"/>
    <s v="Germany, Federal Republic of"/>
    <s v="Bremerhaven"/>
    <x v="3"/>
    <x v="2"/>
    <s v="Direct"/>
    <n v="1"/>
    <n v="0"/>
    <n v="1.9470000000000001"/>
  </r>
  <r>
    <s v="Export"/>
    <s v="Western Europe"/>
    <s v="Germany, Federal Republic of"/>
    <s v="Bremerhaven"/>
    <x v="40"/>
    <x v="0"/>
    <s v="Direct"/>
    <n v="3"/>
    <n v="3"/>
    <n v="61.965000000000003"/>
  </r>
  <r>
    <s v="Export"/>
    <s v="Western Europe"/>
    <s v="Germany, Federal Republic of"/>
    <s v="Hamburg"/>
    <x v="29"/>
    <x v="0"/>
    <s v="Direct"/>
    <n v="1"/>
    <n v="2"/>
    <n v="22.1"/>
  </r>
  <r>
    <s v="Export"/>
    <s v="Western Europe"/>
    <s v="Germany, Federal Republic of"/>
    <s v="Hamburg"/>
    <x v="1"/>
    <x v="0"/>
    <s v="Direct"/>
    <n v="1"/>
    <n v="2"/>
    <n v="6.8"/>
  </r>
  <r>
    <s v="Export"/>
    <s v="Western Europe"/>
    <s v="Netherlands"/>
    <s v="Rotterdam"/>
    <x v="70"/>
    <x v="0"/>
    <s v="Direct"/>
    <n v="1"/>
    <n v="1"/>
    <n v="26.86"/>
  </r>
  <r>
    <s v="Export"/>
    <s v="Western Europe"/>
    <s v="Netherlands"/>
    <s v="Rotterdam"/>
    <x v="27"/>
    <x v="0"/>
    <s v="Direct"/>
    <n v="2"/>
    <n v="2"/>
    <n v="52.12"/>
  </r>
  <r>
    <s v="Export"/>
    <s v="Western Europe"/>
    <s v="Netherlands"/>
    <s v="Rotterdam"/>
    <x v="1"/>
    <x v="0"/>
    <s v="Direct"/>
    <n v="2"/>
    <n v="2"/>
    <n v="2.98"/>
  </r>
  <r>
    <s v="Export"/>
    <s v="Western Europe"/>
    <s v="Portugal"/>
    <s v="Sines"/>
    <x v="9"/>
    <x v="0"/>
    <s v="Direct"/>
    <n v="1"/>
    <n v="2"/>
    <n v="5.42"/>
  </r>
  <r>
    <s v="Export"/>
    <s v="Western Europe"/>
    <s v="Portugal"/>
    <s v="Sines"/>
    <x v="75"/>
    <x v="0"/>
    <s v="Direct"/>
    <n v="1"/>
    <n v="2"/>
    <n v="11.56"/>
  </r>
  <r>
    <s v="Export"/>
    <s v="Western Europe"/>
    <s v="Spain"/>
    <s v="Bilbao"/>
    <x v="39"/>
    <x v="0"/>
    <s v="Direct"/>
    <n v="2"/>
    <n v="2"/>
    <n v="29.762"/>
  </r>
  <r>
    <s v="Export"/>
    <s v="Western Europe"/>
    <s v="Spain"/>
    <s v="Spain - other"/>
    <x v="34"/>
    <x v="0"/>
    <s v="Direct"/>
    <n v="7"/>
    <n v="7"/>
    <n v="168.24780000000001"/>
  </r>
  <r>
    <s v="Import"/>
    <s v="Africa"/>
    <s v="Egypt"/>
    <s v="Sokhna Port"/>
    <x v="49"/>
    <x v="0"/>
    <s v="Direct"/>
    <n v="1"/>
    <n v="2"/>
    <n v="25.326000000000001"/>
  </r>
  <r>
    <s v="Import"/>
    <s v="Africa"/>
    <s v="Ghana"/>
    <s v="Tema"/>
    <x v="49"/>
    <x v="0"/>
    <s v="Direct"/>
    <n v="1"/>
    <n v="1"/>
    <n v="15.52"/>
  </r>
  <r>
    <s v="Import"/>
    <s v="Africa"/>
    <s v="Nigeria"/>
    <s v="Onne"/>
    <x v="10"/>
    <x v="0"/>
    <s v="Direct"/>
    <n v="1"/>
    <n v="2"/>
    <n v="2.5"/>
  </r>
  <r>
    <s v="Import"/>
    <s v="Africa"/>
    <s v="South Africa"/>
    <s v="Durban"/>
    <x v="0"/>
    <x v="2"/>
    <s v="Direct"/>
    <n v="35"/>
    <n v="0"/>
    <n v="39.496000000000002"/>
  </r>
  <r>
    <s v="Import"/>
    <s v="Africa"/>
    <s v="South Africa"/>
    <s v="Durban"/>
    <x v="0"/>
    <x v="0"/>
    <s v="Direct"/>
    <n v="9"/>
    <n v="13"/>
    <n v="134.12299999999999"/>
  </r>
  <r>
    <s v="Export"/>
    <s v="South-East Asia"/>
    <s v="Singapore"/>
    <s v="Singapore"/>
    <x v="49"/>
    <x v="0"/>
    <s v="Direct"/>
    <n v="3"/>
    <n v="3"/>
    <n v="25.638999999999999"/>
  </r>
  <r>
    <s v="Export"/>
    <s v="South-East Asia"/>
    <s v="Singapore"/>
    <s v="Singapore"/>
    <x v="4"/>
    <x v="2"/>
    <s v="Direct"/>
    <n v="60"/>
    <n v="0"/>
    <n v="273.14999999999998"/>
  </r>
  <r>
    <s v="Export"/>
    <s v="South-East Asia"/>
    <s v="Singapore"/>
    <s v="Singapore"/>
    <x v="4"/>
    <x v="0"/>
    <s v="Direct"/>
    <n v="2"/>
    <n v="4"/>
    <n v="13.11"/>
  </r>
  <r>
    <s v="Export"/>
    <s v="South-East Asia"/>
    <s v="Thailand"/>
    <s v="Bangkok"/>
    <x v="39"/>
    <x v="0"/>
    <s v="Direct"/>
    <n v="3"/>
    <n v="5"/>
    <n v="54.975999999999999"/>
  </r>
  <r>
    <s v="Export"/>
    <s v="South-East Asia"/>
    <s v="Thailand"/>
    <s v="Bangkok"/>
    <x v="63"/>
    <x v="0"/>
    <s v="Direct"/>
    <n v="1"/>
    <n v="2"/>
    <n v="2.59"/>
  </r>
  <r>
    <s v="Export"/>
    <s v="South-East Asia"/>
    <s v="Thailand"/>
    <s v="Bangkok"/>
    <x v="18"/>
    <x v="0"/>
    <s v="Direct"/>
    <n v="3"/>
    <n v="4"/>
    <n v="59.765000000000001"/>
  </r>
  <r>
    <s v="Export"/>
    <s v="South-East Asia"/>
    <s v="Thailand"/>
    <s v="Bangkok"/>
    <x v="37"/>
    <x v="0"/>
    <s v="Direct"/>
    <n v="68"/>
    <n v="136"/>
    <n v="1605.39"/>
  </r>
  <r>
    <s v="Export"/>
    <s v="South-East Asia"/>
    <s v="Thailand"/>
    <s v="Bangkok Modern Terminals"/>
    <x v="30"/>
    <x v="0"/>
    <s v="Direct"/>
    <n v="2"/>
    <n v="2"/>
    <n v="46.6"/>
  </r>
  <r>
    <s v="Export"/>
    <s v="South-East Asia"/>
    <s v="Thailand"/>
    <s v="Laem Chabang"/>
    <x v="0"/>
    <x v="0"/>
    <s v="Direct"/>
    <n v="5"/>
    <n v="6"/>
    <n v="99.569000000000003"/>
  </r>
  <r>
    <s v="Export"/>
    <s v="South-East Asia"/>
    <s v="Thailand"/>
    <s v="Lat Krabang"/>
    <x v="33"/>
    <x v="0"/>
    <s v="Direct"/>
    <n v="4"/>
    <n v="4"/>
    <n v="89.91"/>
  </r>
  <r>
    <s v="Export"/>
    <s v="South-East Asia"/>
    <s v="Thailand"/>
    <s v="Siam Bangkok Port"/>
    <x v="33"/>
    <x v="0"/>
    <s v="Direct"/>
    <n v="4"/>
    <n v="4"/>
    <n v="91.56"/>
  </r>
  <r>
    <s v="Export"/>
    <s v="South-East Asia"/>
    <s v="Vietnam"/>
    <s v="Cat Lai"/>
    <x v="10"/>
    <x v="0"/>
    <s v="Direct"/>
    <n v="3"/>
    <n v="6"/>
    <n v="23.060099999999998"/>
  </r>
  <r>
    <s v="Export"/>
    <s v="South-East Asia"/>
    <s v="Vietnam"/>
    <s v="Haiphong"/>
    <x v="46"/>
    <x v="0"/>
    <s v="Direct"/>
    <n v="1"/>
    <n v="1"/>
    <n v="10.3"/>
  </r>
  <r>
    <s v="Export"/>
    <s v="South-East Asia"/>
    <s v="Vietnam"/>
    <s v="Haiphong"/>
    <x v="29"/>
    <x v="0"/>
    <s v="Direct"/>
    <n v="2"/>
    <n v="4"/>
    <n v="51.113100000000003"/>
  </r>
  <r>
    <s v="Export"/>
    <s v="South-East Asia"/>
    <s v="Vietnam"/>
    <s v="Saigon"/>
    <x v="21"/>
    <x v="0"/>
    <s v="Direct"/>
    <n v="33"/>
    <n v="33"/>
    <n v="675.34799999999996"/>
  </r>
  <r>
    <s v="Export"/>
    <s v="South-East Asia"/>
    <s v="Vietnam"/>
    <s v="Saigon"/>
    <x v="22"/>
    <x v="2"/>
    <s v="Direct"/>
    <n v="2"/>
    <n v="0"/>
    <n v="48.6"/>
  </r>
  <r>
    <s v="Export"/>
    <s v="South-East Asia"/>
    <s v="Vietnam"/>
    <s v="Vietnam - other"/>
    <x v="14"/>
    <x v="0"/>
    <s v="Direct"/>
    <n v="28"/>
    <n v="56"/>
    <n v="749.37"/>
  </r>
  <r>
    <s v="Export"/>
    <s v="South-East Asia"/>
    <s v="Vietnam"/>
    <s v="Vung Tau"/>
    <x v="0"/>
    <x v="0"/>
    <s v="Direct"/>
    <n v="3"/>
    <n v="6"/>
    <n v="79.5"/>
  </r>
  <r>
    <s v="Export"/>
    <s v="Southern Asia"/>
    <s v="Bangladesh"/>
    <s v="Chittagong"/>
    <x v="46"/>
    <x v="0"/>
    <s v="Direct"/>
    <n v="1"/>
    <n v="1"/>
    <n v="17.82"/>
  </r>
  <r>
    <s v="Export"/>
    <s v="Southern Asia"/>
    <s v="Bangladesh"/>
    <s v="Chittagong"/>
    <x v="44"/>
    <x v="0"/>
    <s v="Direct"/>
    <n v="10"/>
    <n v="10"/>
    <n v="247.82"/>
  </r>
  <r>
    <s v="Export"/>
    <s v="Southern Asia"/>
    <s v="Bangladesh"/>
    <s v="Chittagong"/>
    <x v="19"/>
    <x v="0"/>
    <s v="Direct"/>
    <n v="276"/>
    <n v="276"/>
    <n v="6157.2849999999999"/>
  </r>
  <r>
    <s v="Export"/>
    <s v="Southern Asia"/>
    <s v="Bangladesh"/>
    <s v="Chittagong"/>
    <x v="21"/>
    <x v="0"/>
    <s v="Direct"/>
    <n v="2"/>
    <n v="2"/>
    <n v="41.36"/>
  </r>
  <r>
    <s v="Export"/>
    <s v="Southern Asia"/>
    <s v="India"/>
    <s v="Ahmedabad"/>
    <x v="19"/>
    <x v="0"/>
    <s v="Direct"/>
    <n v="1"/>
    <n v="2"/>
    <n v="14.32"/>
  </r>
  <r>
    <s v="Export"/>
    <s v="Southern Asia"/>
    <s v="India"/>
    <s v="Bombay (Mumbai)"/>
    <x v="1"/>
    <x v="0"/>
    <s v="Direct"/>
    <n v="1"/>
    <n v="1"/>
    <n v="2.33"/>
  </r>
  <r>
    <s v="Export"/>
    <s v="Southern Asia"/>
    <s v="India"/>
    <s v="Calcutta"/>
    <x v="19"/>
    <x v="0"/>
    <s v="Direct"/>
    <n v="6"/>
    <n v="11"/>
    <n v="136.17500000000001"/>
  </r>
  <r>
    <s v="Export"/>
    <s v="Southern Asia"/>
    <s v="India"/>
    <s v="Garhi Harsaru"/>
    <x v="21"/>
    <x v="0"/>
    <s v="Direct"/>
    <n v="15"/>
    <n v="15"/>
    <n v="309.7"/>
  </r>
  <r>
    <s v="Export"/>
    <s v="Southern Asia"/>
    <s v="India"/>
    <s v="India - Other"/>
    <x v="52"/>
    <x v="0"/>
    <s v="Direct"/>
    <n v="142"/>
    <n v="142"/>
    <n v="3001.4827"/>
  </r>
  <r>
    <s v="Export"/>
    <s v="Southern Asia"/>
    <s v="India"/>
    <s v="India - Other"/>
    <x v="61"/>
    <x v="0"/>
    <s v="Direct"/>
    <n v="9"/>
    <n v="9"/>
    <n v="236.81"/>
  </r>
  <r>
    <s v="Export"/>
    <s v="Southern Asia"/>
    <s v="India"/>
    <s v="India - Other"/>
    <x v="21"/>
    <x v="0"/>
    <s v="Direct"/>
    <n v="7"/>
    <n v="7"/>
    <n v="145.32"/>
  </r>
  <r>
    <s v="Export"/>
    <s v="Southern Asia"/>
    <s v="India"/>
    <s v="Jawaharlal Nehru"/>
    <x v="2"/>
    <x v="0"/>
    <s v="Direct"/>
    <n v="5"/>
    <n v="10"/>
    <n v="82.497"/>
  </r>
  <r>
    <s v="Export"/>
    <s v="Southern Asia"/>
    <s v="India"/>
    <s v="Jawaharlal Nehru"/>
    <x v="69"/>
    <x v="0"/>
    <s v="Direct"/>
    <n v="1"/>
    <n v="2"/>
    <n v="16.05"/>
  </r>
  <r>
    <s v="Import"/>
    <s v="Africa"/>
    <s v="Ghana"/>
    <s v="Tema"/>
    <x v="1"/>
    <x v="0"/>
    <s v="Direct"/>
    <n v="2"/>
    <n v="3"/>
    <n v="5.55"/>
  </r>
  <r>
    <s v="Import"/>
    <s v="Africa"/>
    <s v="Mozambique"/>
    <s v="Maputo"/>
    <x v="23"/>
    <x v="0"/>
    <s v="Direct"/>
    <n v="4"/>
    <n v="4"/>
    <n v="80.992000000000004"/>
  </r>
  <r>
    <s v="Import"/>
    <s v="Africa"/>
    <s v="Senegal"/>
    <s v="Dakar"/>
    <x v="1"/>
    <x v="0"/>
    <s v="Direct"/>
    <n v="1"/>
    <n v="1"/>
    <n v="1.7"/>
  </r>
  <r>
    <s v="Import"/>
    <s v="Africa"/>
    <s v="South Africa"/>
    <s v="Cape Town"/>
    <x v="70"/>
    <x v="0"/>
    <s v="Direct"/>
    <n v="1"/>
    <n v="1"/>
    <n v="16.322399999999998"/>
  </r>
  <r>
    <s v="Import"/>
    <s v="Africa"/>
    <s v="South Africa"/>
    <s v="Cape Town"/>
    <x v="3"/>
    <x v="0"/>
    <s v="Direct"/>
    <n v="1"/>
    <n v="1"/>
    <n v="3.08"/>
  </r>
  <r>
    <s v="Import"/>
    <s v="Africa"/>
    <s v="South Africa"/>
    <s v="Durban"/>
    <x v="12"/>
    <x v="0"/>
    <s v="Direct"/>
    <n v="3"/>
    <n v="5"/>
    <n v="12.494999999999999"/>
  </r>
  <r>
    <s v="Import"/>
    <s v="Africa"/>
    <s v="South Africa"/>
    <s v="Durban"/>
    <x v="63"/>
    <x v="0"/>
    <s v="Direct"/>
    <n v="1"/>
    <n v="2"/>
    <n v="19.577999999999999"/>
  </r>
  <r>
    <s v="Import"/>
    <s v="Africa"/>
    <s v="South Africa"/>
    <s v="Durban"/>
    <x v="3"/>
    <x v="0"/>
    <s v="Direct"/>
    <n v="1"/>
    <n v="2"/>
    <n v="2.33"/>
  </r>
  <r>
    <s v="Import"/>
    <s v="Africa"/>
    <s v="South Africa"/>
    <s v="Durban"/>
    <x v="43"/>
    <x v="0"/>
    <s v="Direct"/>
    <n v="8"/>
    <n v="16"/>
    <n v="186.178"/>
  </r>
  <r>
    <s v="Import"/>
    <s v="Africa"/>
    <s v="South Africa"/>
    <s v="South Africa - other"/>
    <x v="56"/>
    <x v="0"/>
    <s v="Direct"/>
    <n v="1"/>
    <n v="1"/>
    <n v="2.04"/>
  </r>
  <r>
    <s v="Import"/>
    <s v="Australia"/>
    <s v="Australia"/>
    <s v="Adelaide"/>
    <x v="24"/>
    <x v="0"/>
    <s v="Direct"/>
    <n v="5"/>
    <n v="6"/>
    <n v="12.5"/>
  </r>
  <r>
    <s v="Import"/>
    <s v="Australia"/>
    <s v="Australia"/>
    <s v="Adelaide"/>
    <x v="11"/>
    <x v="0"/>
    <s v="Direct"/>
    <n v="1"/>
    <n v="2"/>
    <n v="9.0465"/>
  </r>
  <r>
    <s v="Import"/>
    <s v="Australia"/>
    <s v="Australia"/>
    <s v="Adelaide"/>
    <x v="76"/>
    <x v="0"/>
    <s v="Direct"/>
    <n v="4"/>
    <n v="4"/>
    <n v="82.68"/>
  </r>
  <r>
    <s v="Import"/>
    <s v="Australia"/>
    <s v="Australia"/>
    <s v="Brisbane"/>
    <x v="68"/>
    <x v="0"/>
    <s v="Direct"/>
    <n v="1"/>
    <n v="2"/>
    <n v="20.04"/>
  </r>
  <r>
    <s v="Import"/>
    <s v="Australia"/>
    <s v="Australia"/>
    <s v="Brisbane"/>
    <x v="36"/>
    <x v="0"/>
    <s v="Direct"/>
    <n v="108"/>
    <n v="180"/>
    <n v="2010.8411000000001"/>
  </r>
  <r>
    <s v="Import"/>
    <s v="Australia"/>
    <s v="Australia"/>
    <s v="Brisbane"/>
    <x v="43"/>
    <x v="0"/>
    <s v="Direct"/>
    <n v="5"/>
    <n v="10"/>
    <n v="45.003"/>
  </r>
  <r>
    <s v="Import"/>
    <s v="Australia"/>
    <s v="Australia"/>
    <s v="Brisbane"/>
    <x v="22"/>
    <x v="2"/>
    <s v="Direct"/>
    <n v="60"/>
    <n v="0"/>
    <n v="1034.6679999999999"/>
  </r>
  <r>
    <s v="Import"/>
    <s v="Australia"/>
    <s v="Australia"/>
    <s v="Darwin"/>
    <x v="16"/>
    <x v="2"/>
    <s v="Direct"/>
    <n v="2"/>
    <n v="0"/>
    <n v="2"/>
  </r>
  <r>
    <s v="Import"/>
    <s v="Australia"/>
    <s v="Australia"/>
    <s v="Melbourne"/>
    <x v="68"/>
    <x v="0"/>
    <s v="Direct"/>
    <n v="7"/>
    <n v="14"/>
    <n v="135.47"/>
  </r>
  <r>
    <s v="Import"/>
    <s v="Australia"/>
    <s v="Australia"/>
    <s v="Melbourne"/>
    <x v="24"/>
    <x v="0"/>
    <s v="Direct"/>
    <n v="1639"/>
    <n v="1892"/>
    <n v="3810.5"/>
  </r>
  <r>
    <s v="Import"/>
    <s v="Australia"/>
    <s v="Australia"/>
    <s v="Melbourne"/>
    <x v="47"/>
    <x v="0"/>
    <s v="Direct"/>
    <n v="14"/>
    <n v="14"/>
    <n v="319.5"/>
  </r>
  <r>
    <s v="Import"/>
    <s v="Australia"/>
    <s v="Australia"/>
    <s v="Melbourne"/>
    <x v="77"/>
    <x v="0"/>
    <s v="Direct"/>
    <n v="1"/>
    <n v="2"/>
    <n v="9.56"/>
  </r>
  <r>
    <s v="Import"/>
    <s v="Australia"/>
    <s v="Australia"/>
    <s v="Melbourne"/>
    <x v="22"/>
    <x v="2"/>
    <s v="Direct"/>
    <n v="45"/>
    <n v="0"/>
    <n v="503.88400000000001"/>
  </r>
  <r>
    <s v="Import"/>
    <s v="Australia"/>
    <s v="Australia"/>
    <s v="Port Kembla"/>
    <x v="63"/>
    <x v="2"/>
    <s v="Direct"/>
    <n v="1321"/>
    <n v="0"/>
    <n v="3272.6880000000001"/>
  </r>
  <r>
    <s v="Import"/>
    <s v="Australia"/>
    <s v="Australia"/>
    <s v="Port Kembla"/>
    <x v="3"/>
    <x v="2"/>
    <s v="Direct"/>
    <n v="200"/>
    <n v="0"/>
    <n v="356.03100000000001"/>
  </r>
  <r>
    <s v="Import"/>
    <s v="Australia"/>
    <s v="Australia"/>
    <s v="Port Kembla"/>
    <x v="4"/>
    <x v="0"/>
    <s v="Direct"/>
    <n v="1"/>
    <n v="1"/>
    <n v="20.193999999999999"/>
  </r>
  <r>
    <s v="Import"/>
    <s v="Australia"/>
    <s v="Australia"/>
    <s v="Port Kembla"/>
    <x v="22"/>
    <x v="2"/>
    <s v="Direct"/>
    <n v="32"/>
    <n v="0"/>
    <n v="459.12799999999999"/>
  </r>
  <r>
    <s v="Import"/>
    <s v="Australia"/>
    <s v="Australia"/>
    <s v="Sydney"/>
    <x v="55"/>
    <x v="0"/>
    <s v="Direct"/>
    <n v="317"/>
    <n v="633"/>
    <n v="6988.5405000000001"/>
  </r>
  <r>
    <s v="Import"/>
    <s v="Australia"/>
    <s v="Australia"/>
    <s v="Sydney"/>
    <x v="68"/>
    <x v="0"/>
    <s v="Direct"/>
    <n v="12"/>
    <n v="24"/>
    <n v="93.89"/>
  </r>
  <r>
    <s v="Import"/>
    <s v="Australia"/>
    <s v="Australia"/>
    <s v="Sydney"/>
    <x v="77"/>
    <x v="0"/>
    <s v="Direct"/>
    <n v="3"/>
    <n v="6"/>
    <n v="27.446999999999999"/>
  </r>
  <r>
    <s v="Import"/>
    <s v="Australia"/>
    <s v="Australia"/>
    <s v="Sydney"/>
    <x v="8"/>
    <x v="0"/>
    <s v="Direct"/>
    <n v="13"/>
    <n v="25"/>
    <n v="133.23310000000001"/>
  </r>
  <r>
    <s v="Export"/>
    <s v="New Zealand"/>
    <s v="New Zealand"/>
    <s v="Auckland"/>
    <x v="32"/>
    <x v="0"/>
    <s v="Direct"/>
    <n v="3"/>
    <n v="6"/>
    <n v="81.96"/>
  </r>
  <r>
    <s v="Export"/>
    <s v="New Zealand"/>
    <s v="New Zealand"/>
    <s v="Auckland"/>
    <x v="30"/>
    <x v="0"/>
    <s v="Direct"/>
    <n v="1"/>
    <n v="2"/>
    <n v="23.13"/>
  </r>
  <r>
    <s v="Export"/>
    <s v="New Zealand"/>
    <s v="New Zealand"/>
    <s v="Auckland"/>
    <x v="67"/>
    <x v="0"/>
    <s v="Direct"/>
    <n v="1"/>
    <n v="2"/>
    <n v="12.808"/>
  </r>
  <r>
    <s v="Export"/>
    <s v="New Zealand"/>
    <s v="New Zealand"/>
    <s v="Auckland"/>
    <x v="5"/>
    <x v="0"/>
    <s v="Direct"/>
    <n v="2"/>
    <n v="4"/>
    <n v="28.698"/>
  </r>
  <r>
    <s v="Export"/>
    <s v="New Zealand"/>
    <s v="New Zealand"/>
    <s v="Auckland"/>
    <x v="25"/>
    <x v="0"/>
    <s v="Direct"/>
    <n v="41"/>
    <n v="41"/>
    <n v="1062"/>
  </r>
  <r>
    <s v="Export"/>
    <s v="New Zealand"/>
    <s v="New Zealand"/>
    <s v="Lyttelton"/>
    <x v="2"/>
    <x v="0"/>
    <s v="Direct"/>
    <n v="13"/>
    <n v="17"/>
    <n v="291.625"/>
  </r>
  <r>
    <s v="Export"/>
    <s v="New Zealand"/>
    <s v="New Zealand"/>
    <s v="Lyttelton"/>
    <x v="0"/>
    <x v="0"/>
    <s v="Direct"/>
    <n v="1"/>
    <n v="2"/>
    <n v="8.9760000000000009"/>
  </r>
  <r>
    <s v="Export"/>
    <s v="New Zealand"/>
    <s v="New Zealand"/>
    <s v="Lyttelton"/>
    <x v="23"/>
    <x v="0"/>
    <s v="Direct"/>
    <n v="1"/>
    <n v="1"/>
    <n v="29.9"/>
  </r>
  <r>
    <s v="Export"/>
    <s v="New Zealand"/>
    <s v="New Zealand"/>
    <s v="Lyttelton"/>
    <x v="7"/>
    <x v="0"/>
    <s v="Direct"/>
    <n v="4"/>
    <n v="4"/>
    <n v="96.2"/>
  </r>
  <r>
    <s v="Export"/>
    <s v="New Zealand"/>
    <s v="New Zealand"/>
    <s v="Metroport / Auckland"/>
    <x v="28"/>
    <x v="0"/>
    <s v="Direct"/>
    <n v="29"/>
    <n v="29"/>
    <n v="753.76"/>
  </r>
  <r>
    <s v="Export"/>
    <s v="New Zealand"/>
    <s v="New Zealand"/>
    <s v="Metroport / Auckland"/>
    <x v="3"/>
    <x v="0"/>
    <s v="Direct"/>
    <n v="1"/>
    <n v="2"/>
    <n v="8"/>
  </r>
  <r>
    <s v="Export"/>
    <s v="New Zealand"/>
    <s v="New Zealand"/>
    <s v="Napier"/>
    <x v="23"/>
    <x v="0"/>
    <s v="Direct"/>
    <n v="2"/>
    <n v="2"/>
    <n v="59.8"/>
  </r>
  <r>
    <s v="Export"/>
    <s v="New Zealand"/>
    <s v="New Zealand"/>
    <s v="Napier"/>
    <x v="7"/>
    <x v="0"/>
    <s v="Direct"/>
    <n v="10"/>
    <n v="10"/>
    <n v="260"/>
  </r>
  <r>
    <s v="Export"/>
    <s v="New Zealand"/>
    <s v="New Zealand"/>
    <s v="New Plymouth"/>
    <x v="56"/>
    <x v="0"/>
    <s v="Direct"/>
    <n v="1"/>
    <n v="2"/>
    <n v="10.119999999999999"/>
  </r>
  <r>
    <s v="Export"/>
    <s v="New Zealand"/>
    <s v="New Zealand"/>
    <s v="Port Chalmers"/>
    <x v="9"/>
    <x v="0"/>
    <s v="Direct"/>
    <n v="1"/>
    <n v="2"/>
    <n v="11.34"/>
  </r>
  <r>
    <s v="Export"/>
    <s v="New Zealand"/>
    <s v="New Zealand"/>
    <s v="Tauranga"/>
    <x v="41"/>
    <x v="0"/>
    <s v="Direct"/>
    <n v="1"/>
    <n v="2"/>
    <n v="24"/>
  </r>
  <r>
    <s v="Export"/>
    <s v="New Zealand"/>
    <s v="New Zealand"/>
    <s v="Tauranga"/>
    <x v="9"/>
    <x v="0"/>
    <s v="Direct"/>
    <n v="3"/>
    <n v="3"/>
    <n v="20.852"/>
  </r>
  <r>
    <s v="Export"/>
    <s v="New Zealand"/>
    <s v="New Zealand"/>
    <s v="Tauranga"/>
    <x v="42"/>
    <x v="0"/>
    <s v="Direct"/>
    <n v="5"/>
    <n v="5"/>
    <n v="147.30000000000001"/>
  </r>
  <r>
    <s v="Export"/>
    <s v="New Zealand"/>
    <s v="New Zealand"/>
    <s v="Tauranga"/>
    <x v="1"/>
    <x v="0"/>
    <s v="Direct"/>
    <n v="2"/>
    <n v="4"/>
    <n v="15.973000000000001"/>
  </r>
  <r>
    <s v="Export"/>
    <s v="New Zealand"/>
    <s v="New Zealand"/>
    <s v="Timaru"/>
    <x v="7"/>
    <x v="0"/>
    <s v="Direct"/>
    <n v="4"/>
    <n v="4"/>
    <n v="96.2"/>
  </r>
  <r>
    <s v="Export"/>
    <s v="New Zealand"/>
    <s v="New Zealand"/>
    <s v="Wellington"/>
    <x v="0"/>
    <x v="0"/>
    <s v="Direct"/>
    <n v="2"/>
    <n v="4"/>
    <n v="41.66"/>
  </r>
  <r>
    <s v="Export"/>
    <s v="New Zealand"/>
    <s v="New Zealand"/>
    <s v="Wellington"/>
    <x v="23"/>
    <x v="0"/>
    <s v="Direct"/>
    <n v="1"/>
    <n v="1"/>
    <n v="27.44"/>
  </r>
  <r>
    <s v="Export"/>
    <s v="Scandinavia"/>
    <s v="Denmark"/>
    <s v="Fredericia"/>
    <x v="1"/>
    <x v="0"/>
    <s v="Direct"/>
    <n v="1"/>
    <n v="1"/>
    <n v="1.48"/>
  </r>
  <r>
    <s v="Export"/>
    <s v="South America"/>
    <s v="Uruguay"/>
    <s v="Montevideo"/>
    <x v="17"/>
    <x v="1"/>
    <s v="Direct"/>
    <n v="1"/>
    <n v="0"/>
    <n v="1940"/>
  </r>
  <r>
    <s v="Export"/>
    <s v="South Pacific"/>
    <s v="French Polynesia"/>
    <s v="Papeete"/>
    <x v="23"/>
    <x v="0"/>
    <s v="Direct"/>
    <n v="1"/>
    <n v="1"/>
    <n v="22.44"/>
  </r>
  <r>
    <s v="Export"/>
    <s v="South Pacific"/>
    <s v="French Polynesia"/>
    <s v="Papeete"/>
    <x v="25"/>
    <x v="0"/>
    <s v="Direct"/>
    <n v="5"/>
    <n v="5"/>
    <n v="124.75"/>
  </r>
  <r>
    <s v="Export"/>
    <s v="South Pacific"/>
    <s v="New Caledonia"/>
    <s v="Noumea"/>
    <x v="9"/>
    <x v="2"/>
    <s v="Direct"/>
    <n v="14"/>
    <n v="0"/>
    <n v="61.32"/>
  </r>
  <r>
    <s v="Export"/>
    <s v="South Pacific"/>
    <s v="New Caledonia"/>
    <s v="Noumea"/>
    <x v="9"/>
    <x v="0"/>
    <s v="Direct"/>
    <n v="1"/>
    <n v="1"/>
    <n v="4.0199999999999996"/>
  </r>
  <r>
    <s v="Export"/>
    <s v="South Pacific"/>
    <s v="Papua New Guinea"/>
    <s v="Lae"/>
    <x v="23"/>
    <x v="0"/>
    <s v="Direct"/>
    <n v="1"/>
    <n v="1"/>
    <n v="16.626000000000001"/>
  </r>
  <r>
    <s v="Export"/>
    <s v="South Pacific"/>
    <s v="Papua New Guinea"/>
    <s v="Port Moresby"/>
    <x v="29"/>
    <x v="0"/>
    <s v="Direct"/>
    <n v="4"/>
    <n v="4"/>
    <n v="66.762500000000003"/>
  </r>
  <r>
    <s v="Export"/>
    <s v="South-East Asia"/>
    <s v="Brunei"/>
    <s v="Muara"/>
    <x v="44"/>
    <x v="0"/>
    <s v="Direct"/>
    <n v="4"/>
    <n v="5"/>
    <n v="58.106999999999999"/>
  </r>
  <r>
    <s v="Import"/>
    <s v="Australia"/>
    <s v="Australia"/>
    <s v="Sydney"/>
    <x v="9"/>
    <x v="0"/>
    <s v="Direct"/>
    <n v="170"/>
    <n v="184"/>
    <n v="4043.8989999999999"/>
  </r>
  <r>
    <s v="Import"/>
    <s v="Australia"/>
    <s v="Australia"/>
    <s v="Sydney"/>
    <x v="10"/>
    <x v="0"/>
    <s v="Direct"/>
    <n v="31"/>
    <n v="61"/>
    <n v="461.76119999999997"/>
  </r>
  <r>
    <s v="Import"/>
    <s v="Australia"/>
    <s v="Australia"/>
    <s v="Sydney"/>
    <x v="34"/>
    <x v="0"/>
    <s v="Direct"/>
    <n v="3"/>
    <n v="6"/>
    <n v="66.613"/>
  </r>
  <r>
    <s v="Import"/>
    <s v="Australia"/>
    <s v="Australia"/>
    <s v="Sydney"/>
    <x v="30"/>
    <x v="0"/>
    <s v="Landbridge"/>
    <n v="1"/>
    <n v="2"/>
    <n v="10.6747"/>
  </r>
  <r>
    <s v="Import"/>
    <s v="Australia"/>
    <s v="Australia"/>
    <s v="Sydney"/>
    <x v="4"/>
    <x v="0"/>
    <s v="Direct"/>
    <n v="24"/>
    <n v="34"/>
    <n v="387.51100000000002"/>
  </r>
  <r>
    <s v="Import"/>
    <s v="Australia"/>
    <s v="Australia"/>
    <s v="Sydney"/>
    <x v="16"/>
    <x v="0"/>
    <s v="Direct"/>
    <n v="95"/>
    <n v="187"/>
    <n v="1200.6164000000001"/>
  </r>
  <r>
    <s v="Import"/>
    <s v="Australia"/>
    <s v="Australia"/>
    <s v="Sydney"/>
    <x v="11"/>
    <x v="0"/>
    <s v="Direct"/>
    <n v="2"/>
    <n v="4"/>
    <n v="23.529"/>
  </r>
  <r>
    <s v="Import"/>
    <s v="Australia"/>
    <s v="Australia"/>
    <s v="Sydney"/>
    <x v="78"/>
    <x v="0"/>
    <s v="Direct"/>
    <n v="96"/>
    <n v="96"/>
    <n v="2320.5709999999999"/>
  </r>
  <r>
    <s v="Import"/>
    <s v="Australia"/>
    <s v="Australia"/>
    <s v="Sydney"/>
    <x v="62"/>
    <x v="0"/>
    <s v="Direct"/>
    <n v="4"/>
    <n v="7"/>
    <n v="30.199400000000001"/>
  </r>
  <r>
    <s v="Import"/>
    <s v="Australia"/>
    <s v="Australia"/>
    <s v="Sydney"/>
    <x v="35"/>
    <x v="0"/>
    <s v="Direct"/>
    <n v="1"/>
    <n v="1"/>
    <n v="17.329599999999999"/>
  </r>
  <r>
    <s v="Import"/>
    <s v="Canada"/>
    <s v="Canada"/>
    <s v="Canada - Other"/>
    <x v="22"/>
    <x v="0"/>
    <s v="Direct"/>
    <n v="3"/>
    <n v="6"/>
    <n v="32.81"/>
  </r>
  <r>
    <s v="Import"/>
    <s v="Canada"/>
    <s v="Canada"/>
    <s v="Halifax"/>
    <x v="39"/>
    <x v="0"/>
    <s v="Direct"/>
    <n v="1"/>
    <n v="2"/>
    <n v="16.4724"/>
  </r>
  <r>
    <s v="Import"/>
    <s v="Canada"/>
    <s v="Canada"/>
    <s v="Montreal"/>
    <x v="36"/>
    <x v="0"/>
    <s v="Direct"/>
    <n v="1"/>
    <n v="2"/>
    <n v="3.1320000000000001"/>
  </r>
  <r>
    <s v="Import"/>
    <s v="Canada"/>
    <s v="Canada"/>
    <s v="Toronto"/>
    <x v="34"/>
    <x v="0"/>
    <s v="Direct"/>
    <n v="17"/>
    <n v="17"/>
    <n v="372.55799999999999"/>
  </r>
  <r>
    <s v="Import"/>
    <s v="Canada"/>
    <s v="Canada"/>
    <s v="Toronto"/>
    <x v="1"/>
    <x v="0"/>
    <s v="Direct"/>
    <n v="1"/>
    <n v="1"/>
    <n v="2.41"/>
  </r>
  <r>
    <s v="Import"/>
    <s v="Canada"/>
    <s v="Canada"/>
    <s v="Toronto"/>
    <x v="16"/>
    <x v="0"/>
    <s v="Direct"/>
    <n v="1"/>
    <n v="2"/>
    <n v="4.2119999999999997"/>
  </r>
  <r>
    <s v="Import"/>
    <s v="Canada"/>
    <s v="Canada"/>
    <s v="Vancouver"/>
    <x v="4"/>
    <x v="0"/>
    <s v="Direct"/>
    <n v="8"/>
    <n v="16"/>
    <n v="52.218000000000004"/>
  </r>
  <r>
    <s v="Import"/>
    <s v="Central America"/>
    <s v="Czech Republic"/>
    <s v="Ceska Lipa"/>
    <x v="7"/>
    <x v="0"/>
    <s v="Direct"/>
    <n v="4"/>
    <n v="4"/>
    <n v="98.2"/>
  </r>
  <r>
    <s v="Import"/>
    <s v="Central America"/>
    <s v="Czech Republic"/>
    <s v="Koprivnice"/>
    <x v="5"/>
    <x v="0"/>
    <s v="Direct"/>
    <n v="1"/>
    <n v="1"/>
    <n v="2.625"/>
  </r>
  <r>
    <s v="Import"/>
    <s v="Central America"/>
    <s v="Czech Republic"/>
    <s v="Plana u Marianskych Lazni"/>
    <x v="68"/>
    <x v="0"/>
    <s v="Direct"/>
    <n v="1"/>
    <n v="2"/>
    <n v="19.7"/>
  </r>
  <r>
    <s v="Import"/>
    <s v="Central America"/>
    <s v="Guatemala"/>
    <s v="Guatemala - all"/>
    <x v="30"/>
    <x v="0"/>
    <s v="Direct"/>
    <n v="1"/>
    <n v="1"/>
    <n v="22.064"/>
  </r>
  <r>
    <s v="Import"/>
    <s v="Central America"/>
    <s v="Honduras"/>
    <s v="Puerto Cortes"/>
    <x v="66"/>
    <x v="0"/>
    <s v="Direct"/>
    <n v="1"/>
    <n v="1"/>
    <n v="22.007000000000001"/>
  </r>
  <r>
    <s v="Import"/>
    <s v="Central America"/>
    <s v="Mexico"/>
    <s v="Manzanillo, MX"/>
    <x v="55"/>
    <x v="0"/>
    <s v="Direct"/>
    <n v="6"/>
    <n v="12"/>
    <n v="126"/>
  </r>
  <r>
    <s v="Import"/>
    <s v="Central America"/>
    <s v="Mexico"/>
    <s v="Manzanillo, MX"/>
    <x v="9"/>
    <x v="0"/>
    <s v="Direct"/>
    <n v="1"/>
    <n v="1"/>
    <n v="6.43"/>
  </r>
  <r>
    <s v="Import"/>
    <s v="East Asia"/>
    <s v="China"/>
    <s v="Changzhou"/>
    <x v="54"/>
    <x v="0"/>
    <s v="Direct"/>
    <n v="1"/>
    <n v="1"/>
    <n v="20.399999999999999"/>
  </r>
  <r>
    <s v="Import"/>
    <s v="East Asia"/>
    <s v="China"/>
    <s v="China - other"/>
    <x v="59"/>
    <x v="0"/>
    <s v="Direct"/>
    <n v="2"/>
    <n v="3"/>
    <n v="9.0002999999999993"/>
  </r>
  <r>
    <s v="Import"/>
    <s v="East Asia"/>
    <s v="China"/>
    <s v="China - other"/>
    <x v="8"/>
    <x v="0"/>
    <s v="Direct"/>
    <n v="13"/>
    <n v="23"/>
    <n v="83.972200000000001"/>
  </r>
  <r>
    <s v="Import"/>
    <s v="East Asia"/>
    <s v="China"/>
    <s v="China - other"/>
    <x v="9"/>
    <x v="0"/>
    <s v="Direct"/>
    <n v="18"/>
    <n v="28"/>
    <n v="255.72239999999999"/>
  </r>
  <r>
    <s v="Import"/>
    <s v="East Asia"/>
    <s v="China"/>
    <s v="China - other"/>
    <x v="34"/>
    <x v="0"/>
    <s v="Direct"/>
    <n v="1"/>
    <n v="2"/>
    <n v="25.027999999999999"/>
  </r>
  <r>
    <s v="Import"/>
    <s v="East Asia"/>
    <s v="China"/>
    <s v="China - other"/>
    <x v="16"/>
    <x v="0"/>
    <s v="Direct"/>
    <n v="11"/>
    <n v="17"/>
    <n v="131.16380000000001"/>
  </r>
  <r>
    <s v="Import"/>
    <s v="East Asia"/>
    <s v="China"/>
    <s v="Chongqing"/>
    <x v="2"/>
    <x v="0"/>
    <s v="Direct"/>
    <n v="2"/>
    <n v="2"/>
    <n v="38.979999999999997"/>
  </r>
  <r>
    <s v="Import"/>
    <s v="East Asia"/>
    <s v="China"/>
    <s v="Chongqing"/>
    <x v="0"/>
    <x v="0"/>
    <s v="Direct"/>
    <n v="12"/>
    <n v="22"/>
    <n v="103.3099"/>
  </r>
  <r>
    <s v="Import"/>
    <s v="East Asia"/>
    <s v="China"/>
    <s v="Chongqing"/>
    <x v="7"/>
    <x v="0"/>
    <s v="Direct"/>
    <n v="1"/>
    <n v="1"/>
    <n v="24.096"/>
  </r>
  <r>
    <s v="Import"/>
    <s v="East Asia"/>
    <s v="China"/>
    <s v="Dalian"/>
    <x v="24"/>
    <x v="0"/>
    <s v="Direct"/>
    <n v="26"/>
    <n v="29"/>
    <n v="59.2"/>
  </r>
  <r>
    <s v="Import"/>
    <s v="East Asia"/>
    <s v="China"/>
    <s v="Dalian"/>
    <x v="10"/>
    <x v="0"/>
    <s v="Direct"/>
    <n v="1"/>
    <n v="1"/>
    <n v="8.7668999999999997"/>
  </r>
  <r>
    <s v="Import"/>
    <s v="East Asia"/>
    <s v="China"/>
    <s v="Dalian"/>
    <x v="18"/>
    <x v="0"/>
    <s v="Direct"/>
    <n v="7"/>
    <n v="7"/>
    <n v="117.655"/>
  </r>
  <r>
    <s v="Import"/>
    <s v="East Asia"/>
    <s v="China"/>
    <s v="Dalian"/>
    <x v="11"/>
    <x v="0"/>
    <s v="Direct"/>
    <n v="11"/>
    <n v="21"/>
    <n v="117.575"/>
  </r>
  <r>
    <s v="Import"/>
    <s v="East Asia"/>
    <s v="China"/>
    <s v="Dalian"/>
    <x v="56"/>
    <x v="0"/>
    <s v="Direct"/>
    <n v="5"/>
    <n v="5"/>
    <n v="92.94"/>
  </r>
  <r>
    <s v="Import"/>
    <s v="East Asia"/>
    <s v="China"/>
    <s v="Fangcheng"/>
    <x v="18"/>
    <x v="0"/>
    <s v="Direct"/>
    <n v="1"/>
    <n v="1"/>
    <n v="25.05"/>
  </r>
  <r>
    <s v="Import"/>
    <s v="East Asia"/>
    <s v="China"/>
    <s v="Fuzhou"/>
    <x v="0"/>
    <x v="0"/>
    <s v="Direct"/>
    <n v="7"/>
    <n v="12"/>
    <n v="74.814599999999999"/>
  </r>
  <r>
    <s v="Import"/>
    <s v="East Asia"/>
    <s v="China"/>
    <s v="Fuzhou"/>
    <x v="16"/>
    <x v="0"/>
    <s v="Direct"/>
    <n v="7"/>
    <n v="8"/>
    <n v="26.369800000000001"/>
  </r>
  <r>
    <s v="Import"/>
    <s v="East Asia"/>
    <s v="China"/>
    <s v="Gaoming"/>
    <x v="49"/>
    <x v="0"/>
    <s v="Direct"/>
    <n v="1"/>
    <n v="1"/>
    <n v="15.02"/>
  </r>
  <r>
    <s v="Import"/>
    <s v="East Asia"/>
    <s v="China"/>
    <s v="Huangpu"/>
    <x v="72"/>
    <x v="0"/>
    <s v="Direct"/>
    <n v="2"/>
    <n v="4"/>
    <n v="16.52"/>
  </r>
  <r>
    <s v="Import"/>
    <s v="East Asia"/>
    <s v="China"/>
    <s v="Huangpu"/>
    <x v="0"/>
    <x v="0"/>
    <s v="Direct"/>
    <n v="1"/>
    <n v="2"/>
    <n v="6.19"/>
  </r>
  <r>
    <s v="Import"/>
    <s v="East Asia"/>
    <s v="China"/>
    <s v="Huangpu"/>
    <x v="49"/>
    <x v="0"/>
    <s v="Direct"/>
    <n v="6"/>
    <n v="8"/>
    <n v="64.875100000000003"/>
  </r>
  <r>
    <s v="Import"/>
    <s v="East Asia"/>
    <s v="China"/>
    <s v="Huangpu"/>
    <x v="16"/>
    <x v="0"/>
    <s v="Direct"/>
    <n v="3"/>
    <n v="5"/>
    <n v="24.334800000000001"/>
  </r>
  <r>
    <s v="Import"/>
    <s v="East Asia"/>
    <s v="China"/>
    <s v="Huangpu New Port"/>
    <x v="2"/>
    <x v="0"/>
    <s v="Direct"/>
    <n v="1"/>
    <n v="1"/>
    <n v="24.096"/>
  </r>
  <r>
    <s v="Import"/>
    <s v="East Asia"/>
    <s v="China"/>
    <s v="Huangpu Old Port"/>
    <x v="63"/>
    <x v="0"/>
    <s v="Direct"/>
    <n v="1"/>
    <n v="1"/>
    <n v="2.6783000000000001"/>
  </r>
  <r>
    <s v="Import"/>
    <s v="East Asia"/>
    <s v="China"/>
    <s v="Jiangmen"/>
    <x v="43"/>
    <x v="0"/>
    <s v="Direct"/>
    <n v="2"/>
    <n v="3"/>
    <n v="31.788"/>
  </r>
  <r>
    <s v="Import"/>
    <s v="East Asia"/>
    <s v="China"/>
    <s v="Jiangmen"/>
    <x v="67"/>
    <x v="0"/>
    <s v="Direct"/>
    <n v="1"/>
    <n v="1"/>
    <n v="4.3875000000000002"/>
  </r>
  <r>
    <s v="Import"/>
    <s v="East Asia"/>
    <s v="China"/>
    <s v="Jiujiang"/>
    <x v="28"/>
    <x v="0"/>
    <s v="Direct"/>
    <n v="1"/>
    <n v="1"/>
    <n v="23.498999999999999"/>
  </r>
  <r>
    <s v="Import"/>
    <s v="East Asia"/>
    <s v="China"/>
    <s v="Langshi"/>
    <x v="28"/>
    <x v="0"/>
    <s v="Direct"/>
    <n v="4"/>
    <n v="4"/>
    <n v="96.895499999999998"/>
  </r>
  <r>
    <s v="Import"/>
    <s v="East Asia"/>
    <s v="China"/>
    <s v="Lanshi"/>
    <x v="28"/>
    <x v="0"/>
    <s v="Direct"/>
    <n v="4"/>
    <n v="4"/>
    <n v="87.781400000000005"/>
  </r>
  <r>
    <s v="Import"/>
    <s v="East Asia"/>
    <s v="China"/>
    <s v="Lianyungang"/>
    <x v="70"/>
    <x v="0"/>
    <s v="Direct"/>
    <n v="1"/>
    <n v="1"/>
    <n v="16.2956"/>
  </r>
  <r>
    <s v="Import"/>
    <s v="East Asia"/>
    <s v="China"/>
    <s v="Lianyungang"/>
    <x v="23"/>
    <x v="0"/>
    <s v="Direct"/>
    <n v="1"/>
    <n v="1"/>
    <n v="24.1"/>
  </r>
  <r>
    <s v="Import"/>
    <s v="East Asia"/>
    <s v="China"/>
    <s v="Nanchang"/>
    <x v="4"/>
    <x v="0"/>
    <s v="Direct"/>
    <n v="1"/>
    <n v="2"/>
    <n v="15.297000000000001"/>
  </r>
  <r>
    <s v="Import"/>
    <s v="East Asia"/>
    <s v="China"/>
    <s v="Nanjing"/>
    <x v="0"/>
    <x v="0"/>
    <s v="Direct"/>
    <n v="6"/>
    <n v="10"/>
    <n v="32.638199999999998"/>
  </r>
  <r>
    <s v="Import"/>
    <s v="East Asia"/>
    <s v="China"/>
    <s v="Nanjing"/>
    <x v="11"/>
    <x v="0"/>
    <s v="Direct"/>
    <n v="6"/>
    <n v="12"/>
    <n v="61.464500000000001"/>
  </r>
  <r>
    <s v="Import"/>
    <s v="East Asia"/>
    <s v="China"/>
    <s v="Nanjing"/>
    <x v="56"/>
    <x v="0"/>
    <s v="Direct"/>
    <n v="30"/>
    <n v="60"/>
    <n v="318.8193"/>
  </r>
  <r>
    <s v="Import"/>
    <s v="East Asia"/>
    <s v="China"/>
    <s v="Nanjing"/>
    <x v="79"/>
    <x v="0"/>
    <s v="Direct"/>
    <n v="10"/>
    <n v="10"/>
    <n v="202"/>
  </r>
  <r>
    <s v="Import"/>
    <s v="East Asia"/>
    <s v="China"/>
    <s v="Nansha"/>
    <x v="59"/>
    <x v="0"/>
    <s v="Direct"/>
    <n v="1"/>
    <n v="1"/>
    <n v="1.5149999999999999"/>
  </r>
  <r>
    <s v="Import"/>
    <s v="East Asia"/>
    <s v="China"/>
    <s v="Nansha"/>
    <x v="8"/>
    <x v="0"/>
    <s v="Direct"/>
    <n v="17"/>
    <n v="28"/>
    <n v="98.704599999999999"/>
  </r>
  <r>
    <s v="Import"/>
    <s v="East Asia"/>
    <s v="China"/>
    <s v="Nansha"/>
    <x v="9"/>
    <x v="0"/>
    <s v="Direct"/>
    <n v="15"/>
    <n v="24"/>
    <n v="128.59190000000001"/>
  </r>
  <r>
    <s v="Export"/>
    <s v="Southern Asia"/>
    <s v="India"/>
    <s v="Jawaharlal Nehru"/>
    <x v="44"/>
    <x v="0"/>
    <s v="Direct"/>
    <n v="36"/>
    <n v="37"/>
    <n v="889.25"/>
  </r>
  <r>
    <s v="Export"/>
    <s v="Southern Asia"/>
    <s v="India"/>
    <s v="Jawaharlal Nehru"/>
    <x v="42"/>
    <x v="0"/>
    <s v="Direct"/>
    <n v="6"/>
    <n v="6"/>
    <n v="151"/>
  </r>
  <r>
    <s v="Export"/>
    <s v="Southern Asia"/>
    <s v="India"/>
    <s v="Jawaharlal Nehru"/>
    <x v="4"/>
    <x v="0"/>
    <s v="Direct"/>
    <n v="4"/>
    <n v="7"/>
    <n v="60.8"/>
  </r>
  <r>
    <s v="Export"/>
    <s v="Southern Asia"/>
    <s v="India"/>
    <s v="Jawaharlal Nehru"/>
    <x v="11"/>
    <x v="0"/>
    <s v="Direct"/>
    <n v="12"/>
    <n v="24"/>
    <n v="293.27"/>
  </r>
  <r>
    <s v="Export"/>
    <s v="Southern Asia"/>
    <s v="India"/>
    <s v="Jawaharlal Nehru"/>
    <x v="19"/>
    <x v="0"/>
    <s v="Direct"/>
    <n v="12"/>
    <n v="19"/>
    <n v="245.483"/>
  </r>
  <r>
    <s v="Export"/>
    <s v="Southern Asia"/>
    <s v="India"/>
    <s v="Jawaharlal Nehru"/>
    <x v="21"/>
    <x v="0"/>
    <s v="Direct"/>
    <n v="32"/>
    <n v="32"/>
    <n v="659.68"/>
  </r>
  <r>
    <s v="Export"/>
    <s v="Southern Asia"/>
    <s v="India"/>
    <s v="Madras"/>
    <x v="33"/>
    <x v="0"/>
    <s v="Direct"/>
    <n v="1"/>
    <n v="1"/>
    <n v="21.645"/>
  </r>
  <r>
    <s v="Export"/>
    <s v="Southern Asia"/>
    <s v="India"/>
    <s v="Madras"/>
    <x v="4"/>
    <x v="0"/>
    <s v="Direct"/>
    <n v="1"/>
    <n v="1"/>
    <n v="5.41"/>
  </r>
  <r>
    <s v="Export"/>
    <s v="Southern Asia"/>
    <s v="India"/>
    <s v="Madras"/>
    <x v="21"/>
    <x v="0"/>
    <s v="Direct"/>
    <n v="33"/>
    <n v="33"/>
    <n v="679.92"/>
  </r>
  <r>
    <s v="Export"/>
    <s v="Southern Asia"/>
    <s v="India"/>
    <s v="Mundra"/>
    <x v="19"/>
    <x v="0"/>
    <s v="Direct"/>
    <n v="7"/>
    <n v="7"/>
    <n v="159.47300000000001"/>
  </r>
  <r>
    <s v="Export"/>
    <s v="Southern Asia"/>
    <s v="India"/>
    <s v="Tughlakabad"/>
    <x v="48"/>
    <x v="0"/>
    <s v="Direct"/>
    <n v="1"/>
    <n v="1"/>
    <n v="20.36"/>
  </r>
  <r>
    <s v="Export"/>
    <s v="Southern Asia"/>
    <s v="India"/>
    <s v="Tuticorin"/>
    <x v="32"/>
    <x v="0"/>
    <s v="Direct"/>
    <n v="6"/>
    <n v="12"/>
    <n v="158.34"/>
  </r>
  <r>
    <s v="Export"/>
    <s v="Southern Asia"/>
    <s v="India"/>
    <s v="Tuticorin"/>
    <x v="30"/>
    <x v="0"/>
    <s v="Direct"/>
    <n v="17"/>
    <n v="34"/>
    <n v="434.93"/>
  </r>
  <r>
    <s v="Export"/>
    <s v="Southern Asia"/>
    <s v="Myanmar"/>
    <s v="Rangoon"/>
    <x v="25"/>
    <x v="0"/>
    <s v="Direct"/>
    <n v="216"/>
    <n v="216"/>
    <n v="5581.22"/>
  </r>
  <r>
    <s v="Export"/>
    <s v="Southern Asia"/>
    <s v="Pakistan"/>
    <s v="Karachi"/>
    <x v="0"/>
    <x v="0"/>
    <s v="Direct"/>
    <n v="1"/>
    <n v="2"/>
    <n v="1.68"/>
  </r>
  <r>
    <s v="Export"/>
    <s v="Southern Asia"/>
    <s v="Sri Lanka"/>
    <s v="Colombo"/>
    <x v="0"/>
    <x v="0"/>
    <s v="Direct"/>
    <n v="2"/>
    <n v="4"/>
    <n v="36.65"/>
  </r>
  <r>
    <s v="Export"/>
    <s v="U.S.A."/>
    <s v="United States Of America"/>
    <s v="Charleston"/>
    <x v="34"/>
    <x v="0"/>
    <s v="Direct"/>
    <n v="1"/>
    <n v="2"/>
    <n v="17.141999999999999"/>
  </r>
  <r>
    <s v="Export"/>
    <s v="U.S.A."/>
    <s v="United States Of America"/>
    <s v="Cleveland - OH"/>
    <x v="42"/>
    <x v="0"/>
    <s v="Direct"/>
    <n v="3"/>
    <n v="3"/>
    <n v="61"/>
  </r>
  <r>
    <s v="Export"/>
    <s v="U.S.A."/>
    <s v="United States Of America"/>
    <s v="Houston"/>
    <x v="0"/>
    <x v="0"/>
    <s v="Direct"/>
    <n v="1"/>
    <n v="1"/>
    <n v="13.95"/>
  </r>
  <r>
    <s v="Export"/>
    <s v="U.S.A."/>
    <s v="United States Of America"/>
    <s v="Long Beach"/>
    <x v="53"/>
    <x v="0"/>
    <s v="Direct"/>
    <n v="1"/>
    <n v="1"/>
    <n v="19.4133"/>
  </r>
  <r>
    <s v="Export"/>
    <s v="U.S.A."/>
    <s v="United States Of America"/>
    <s v="Long Beach"/>
    <x v="29"/>
    <x v="0"/>
    <s v="Direct"/>
    <n v="28"/>
    <n v="35"/>
    <n v="519.27729999999997"/>
  </r>
  <r>
    <s v="Export"/>
    <s v="U.S.A."/>
    <s v="United States Of America"/>
    <s v="Long Beach"/>
    <x v="1"/>
    <x v="0"/>
    <s v="Direct"/>
    <n v="2"/>
    <n v="4"/>
    <n v="10.452999999999999"/>
  </r>
  <r>
    <s v="Export"/>
    <s v="U.S.A."/>
    <s v="United States Of America"/>
    <s v="Los Angeles"/>
    <x v="7"/>
    <x v="0"/>
    <s v="Direct"/>
    <n v="2"/>
    <n v="2"/>
    <n v="23.245999999999999"/>
  </r>
  <r>
    <s v="Export"/>
    <s v="U.S.A."/>
    <s v="United States Of America"/>
    <s v="New Orleans"/>
    <x v="72"/>
    <x v="0"/>
    <s v="Direct"/>
    <n v="1"/>
    <n v="2"/>
    <n v="7.5"/>
  </r>
  <r>
    <s v="Export"/>
    <s v="U.S.A."/>
    <s v="United States Of America"/>
    <s v="New York"/>
    <x v="39"/>
    <x v="0"/>
    <s v="Direct"/>
    <n v="1"/>
    <n v="1"/>
    <n v="6.0697000000000001"/>
  </r>
  <r>
    <s v="Export"/>
    <s v="U.S.A."/>
    <s v="United States Of America"/>
    <s v="Newark"/>
    <x v="10"/>
    <x v="0"/>
    <s v="Direct"/>
    <n v="1"/>
    <n v="1"/>
    <n v="7.2290000000000001"/>
  </r>
  <r>
    <s v="Export"/>
    <s v="U.S.A."/>
    <s v="United States Of America"/>
    <s v="Norfolk"/>
    <x v="2"/>
    <x v="0"/>
    <s v="Direct"/>
    <n v="6"/>
    <n v="12"/>
    <n v="107.2"/>
  </r>
  <r>
    <s v="Export"/>
    <s v="U.S.A."/>
    <s v="United States Of America"/>
    <s v="Norfolk"/>
    <x v="5"/>
    <x v="0"/>
    <s v="Direct"/>
    <n v="1"/>
    <n v="1"/>
    <n v="0.78900000000000003"/>
  </r>
  <r>
    <s v="Export"/>
    <s v="U.S.A."/>
    <s v="United States Of America"/>
    <s v="Oakland"/>
    <x v="2"/>
    <x v="0"/>
    <s v="Direct"/>
    <n v="1"/>
    <n v="1"/>
    <n v="19.779"/>
  </r>
  <r>
    <s v="Export"/>
    <s v="U.S.A."/>
    <s v="United States Of America"/>
    <s v="Oakland"/>
    <x v="18"/>
    <x v="0"/>
    <s v="Direct"/>
    <n v="7"/>
    <n v="7"/>
    <n v="135.447"/>
  </r>
  <r>
    <s v="Export"/>
    <s v="South-East Asia"/>
    <s v="Cambodia"/>
    <s v="Kompong Som"/>
    <x v="9"/>
    <x v="0"/>
    <s v="Direct"/>
    <n v="1"/>
    <n v="1"/>
    <n v="5.88"/>
  </r>
  <r>
    <s v="Export"/>
    <s v="South-East Asia"/>
    <s v="Indonesia"/>
    <s v="Jakarta"/>
    <x v="12"/>
    <x v="0"/>
    <s v="Direct"/>
    <n v="4"/>
    <n v="8"/>
    <n v="76.95"/>
  </r>
  <r>
    <s v="Export"/>
    <s v="South-East Asia"/>
    <s v="Indonesia"/>
    <s v="Jakarta"/>
    <x v="37"/>
    <x v="0"/>
    <s v="Direct"/>
    <n v="208"/>
    <n v="416"/>
    <n v="4885.25"/>
  </r>
  <r>
    <s v="Export"/>
    <s v="South-East Asia"/>
    <s v="Indonesia"/>
    <s v="Kuala Tanjung"/>
    <x v="20"/>
    <x v="1"/>
    <s v="Direct"/>
    <n v="1"/>
    <n v="0"/>
    <n v="30800"/>
  </r>
  <r>
    <s v="Export"/>
    <s v="South-East Asia"/>
    <s v="Indonesia"/>
    <s v="PANJANG"/>
    <x v="58"/>
    <x v="2"/>
    <s v="Direct"/>
    <n v="1"/>
    <n v="0"/>
    <n v="48"/>
  </r>
  <r>
    <s v="Export"/>
    <s v="South-East Asia"/>
    <s v="Indonesia"/>
    <s v="PANJANG"/>
    <x v="19"/>
    <x v="0"/>
    <s v="Direct"/>
    <n v="16"/>
    <n v="16"/>
    <n v="390.94"/>
  </r>
  <r>
    <s v="Export"/>
    <s v="South-East Asia"/>
    <s v="Indonesia"/>
    <s v="PANJANG"/>
    <x v="56"/>
    <x v="2"/>
    <s v="Direct"/>
    <n v="1"/>
    <n v="0"/>
    <n v="30"/>
  </r>
  <r>
    <s v="Export"/>
    <s v="South-East Asia"/>
    <s v="Indonesia"/>
    <s v="Semarang"/>
    <x v="21"/>
    <x v="0"/>
    <s v="Direct"/>
    <n v="2"/>
    <n v="2"/>
    <n v="41.36"/>
  </r>
  <r>
    <s v="Export"/>
    <s v="South-East Asia"/>
    <s v="Indonesia"/>
    <s v="Surabaya"/>
    <x v="37"/>
    <x v="0"/>
    <s v="Direct"/>
    <n v="58"/>
    <n v="116"/>
    <n v="1400.6196"/>
  </r>
  <r>
    <s v="Export"/>
    <s v="South-East Asia"/>
    <s v="Indonesia"/>
    <s v="Tanjung Priok"/>
    <x v="4"/>
    <x v="2"/>
    <s v="Direct"/>
    <n v="31"/>
    <n v="0"/>
    <n v="229"/>
  </r>
  <r>
    <s v="Export"/>
    <s v="South-East Asia"/>
    <s v="Malaysia"/>
    <s v="Kota Kinabalu"/>
    <x v="44"/>
    <x v="0"/>
    <s v="Direct"/>
    <n v="3"/>
    <n v="6"/>
    <n v="78.117999999999995"/>
  </r>
  <r>
    <s v="Export"/>
    <s v="South-East Asia"/>
    <s v="Malaysia"/>
    <s v="Kuantan"/>
    <x v="25"/>
    <x v="0"/>
    <s v="Direct"/>
    <n v="40"/>
    <n v="40"/>
    <n v="1031.4000000000001"/>
  </r>
  <r>
    <s v="Export"/>
    <s v="South-East Asia"/>
    <s v="Malaysia"/>
    <s v="Labuan, Sabah"/>
    <x v="1"/>
    <x v="0"/>
    <s v="Direct"/>
    <n v="1"/>
    <n v="1"/>
    <n v="2.72"/>
  </r>
  <r>
    <s v="Export"/>
    <s v="South-East Asia"/>
    <s v="Malaysia"/>
    <s v="Pasir Gudang"/>
    <x v="44"/>
    <x v="0"/>
    <s v="Direct"/>
    <n v="1"/>
    <n v="2"/>
    <n v="27.992000000000001"/>
  </r>
  <r>
    <s v="Export"/>
    <s v="South-East Asia"/>
    <s v="Malaysia"/>
    <s v="Pasir Gudang"/>
    <x v="30"/>
    <x v="0"/>
    <s v="Direct"/>
    <n v="5"/>
    <n v="9"/>
    <n v="117.84"/>
  </r>
  <r>
    <s v="Export"/>
    <s v="South-East Asia"/>
    <s v="Malaysia"/>
    <s v="Penang"/>
    <x v="44"/>
    <x v="0"/>
    <s v="Direct"/>
    <n v="16"/>
    <n v="21"/>
    <n v="419.37299999999999"/>
  </r>
  <r>
    <s v="Export"/>
    <s v="South-East Asia"/>
    <s v="Malaysia"/>
    <s v="Penang"/>
    <x v="6"/>
    <x v="0"/>
    <s v="Direct"/>
    <n v="1"/>
    <n v="1"/>
    <n v="21.12"/>
  </r>
  <r>
    <s v="Export"/>
    <s v="South-East Asia"/>
    <s v="Malaysia"/>
    <s v="Penang"/>
    <x v="32"/>
    <x v="0"/>
    <s v="Direct"/>
    <n v="45"/>
    <n v="45"/>
    <n v="844.34"/>
  </r>
  <r>
    <s v="Export"/>
    <s v="South-East Asia"/>
    <s v="Malaysia"/>
    <s v="Penang"/>
    <x v="30"/>
    <x v="0"/>
    <s v="Direct"/>
    <n v="3"/>
    <n v="6"/>
    <n v="77.75"/>
  </r>
  <r>
    <s v="Export"/>
    <s v="South-East Asia"/>
    <s v="Malaysia"/>
    <s v="Penang"/>
    <x v="13"/>
    <x v="0"/>
    <s v="Direct"/>
    <n v="2"/>
    <n v="2"/>
    <n v="40.56"/>
  </r>
  <r>
    <s v="Export"/>
    <s v="South-East Asia"/>
    <s v="Malaysia"/>
    <s v="Penang"/>
    <x v="25"/>
    <x v="0"/>
    <s v="Direct"/>
    <n v="60"/>
    <n v="60"/>
    <n v="1513.52"/>
  </r>
  <r>
    <s v="Export"/>
    <s v="South-East Asia"/>
    <s v="Malaysia"/>
    <s v="Port Klang"/>
    <x v="2"/>
    <x v="0"/>
    <s v="Direct"/>
    <n v="1"/>
    <n v="2"/>
    <n v="18.11"/>
  </r>
  <r>
    <s v="Export"/>
    <s v="South-East Asia"/>
    <s v="Malaysia"/>
    <s v="Port Klang"/>
    <x v="44"/>
    <x v="0"/>
    <s v="Direct"/>
    <n v="34"/>
    <n v="66"/>
    <n v="934.02419999999995"/>
  </r>
  <r>
    <s v="Export"/>
    <s v="South-East Asia"/>
    <s v="Malaysia"/>
    <s v="Port Klang"/>
    <x v="29"/>
    <x v="0"/>
    <s v="Direct"/>
    <n v="8"/>
    <n v="8"/>
    <n v="127.4348"/>
  </r>
  <r>
    <s v="Export"/>
    <s v="South-East Asia"/>
    <s v="Malaysia"/>
    <s v="Port Klang"/>
    <x v="0"/>
    <x v="0"/>
    <s v="Direct"/>
    <n v="2"/>
    <n v="4"/>
    <n v="18.63"/>
  </r>
  <r>
    <s v="Export"/>
    <s v="South-East Asia"/>
    <s v="Malaysia"/>
    <s v="Port Klang"/>
    <x v="51"/>
    <x v="0"/>
    <s v="Direct"/>
    <n v="22"/>
    <n v="22"/>
    <n v="388.9"/>
  </r>
  <r>
    <s v="Export"/>
    <s v="South-East Asia"/>
    <s v="Malaysia"/>
    <s v="Port Klang"/>
    <x v="30"/>
    <x v="0"/>
    <s v="Direct"/>
    <n v="46"/>
    <n v="91"/>
    <n v="1160.54"/>
  </r>
  <r>
    <s v="Export"/>
    <s v="South-East Asia"/>
    <s v="Malaysia"/>
    <s v="Port Klang"/>
    <x v="7"/>
    <x v="0"/>
    <s v="Direct"/>
    <n v="5"/>
    <n v="5"/>
    <n v="100"/>
  </r>
  <r>
    <s v="Export"/>
    <s v="South-East Asia"/>
    <s v="Malaysia"/>
    <s v="Tanjung Pelapas"/>
    <x v="12"/>
    <x v="0"/>
    <s v="Direct"/>
    <n v="6"/>
    <n v="12"/>
    <n v="136.76"/>
  </r>
  <r>
    <s v="Export"/>
    <s v="South-East Asia"/>
    <s v="Malaysia"/>
    <s v="Tanjung Pelapas"/>
    <x v="0"/>
    <x v="0"/>
    <s v="Direct"/>
    <n v="1"/>
    <n v="2"/>
    <n v="18.649999999999999"/>
  </r>
  <r>
    <s v="Export"/>
    <s v="South-East Asia"/>
    <s v="Malaysia"/>
    <s v="Tanjung Pelapas"/>
    <x v="25"/>
    <x v="0"/>
    <s v="Direct"/>
    <n v="1"/>
    <n v="1"/>
    <n v="29.36"/>
  </r>
  <r>
    <s v="Export"/>
    <s v="U.S.A."/>
    <s v="United States Of America"/>
    <s v="Philadelphia"/>
    <x v="18"/>
    <x v="0"/>
    <s v="Direct"/>
    <n v="4"/>
    <n v="4"/>
    <n v="77.078299999999999"/>
  </r>
  <r>
    <s v="Export"/>
    <s v="U.S.A."/>
    <s v="United States Of America"/>
    <s v="Seattle"/>
    <x v="1"/>
    <x v="0"/>
    <s v="Direct"/>
    <n v="1"/>
    <n v="2"/>
    <n v="7"/>
  </r>
  <r>
    <s v="Export"/>
    <s v="U.S.A."/>
    <s v="United States Of America"/>
    <s v="Tacoma"/>
    <x v="9"/>
    <x v="0"/>
    <s v="Direct"/>
    <n v="4"/>
    <n v="4"/>
    <n v="72.400000000000006"/>
  </r>
  <r>
    <s v="Export"/>
    <s v="U.S.A."/>
    <s v="United States Of America"/>
    <s v="USA - other"/>
    <x v="2"/>
    <x v="0"/>
    <s v="Direct"/>
    <n v="5"/>
    <n v="10"/>
    <n v="98.546000000000006"/>
  </r>
  <r>
    <s v="Export"/>
    <s v="U.S.A."/>
    <s v="United States Of America"/>
    <s v="USA - other"/>
    <x v="23"/>
    <x v="0"/>
    <s v="Direct"/>
    <n v="1"/>
    <n v="1"/>
    <n v="16.55"/>
  </r>
  <r>
    <s v="Export"/>
    <s v="United Kingdom and Ireland"/>
    <s v="United Kingdom"/>
    <s v="Felixstowe"/>
    <x v="35"/>
    <x v="0"/>
    <s v="Direct"/>
    <n v="5"/>
    <n v="5"/>
    <n v="105.931"/>
  </r>
  <r>
    <s v="Export"/>
    <s v="United Kingdom and Ireland"/>
    <s v="United Kingdom"/>
    <s v="Grangemouth"/>
    <x v="1"/>
    <x v="0"/>
    <s v="Direct"/>
    <n v="7"/>
    <n v="8"/>
    <n v="19.7422"/>
  </r>
  <r>
    <s v="Export"/>
    <s v="United Kingdom and Ireland"/>
    <s v="United Kingdom"/>
    <s v="London Gateway Port"/>
    <x v="49"/>
    <x v="0"/>
    <s v="Direct"/>
    <n v="1"/>
    <n v="2"/>
    <n v="13.317600000000001"/>
  </r>
  <r>
    <s v="Export"/>
    <s v="United Kingdom and Ireland"/>
    <s v="United Kingdom"/>
    <s v="Southampton"/>
    <x v="3"/>
    <x v="2"/>
    <s v="Direct"/>
    <n v="2"/>
    <n v="0"/>
    <n v="3.33"/>
  </r>
  <r>
    <s v="Export"/>
    <s v="United Kingdom and Ireland"/>
    <s v="United Kingdom"/>
    <s v="United Kingdom - other"/>
    <x v="8"/>
    <x v="0"/>
    <s v="Direct"/>
    <n v="1"/>
    <n v="1"/>
    <n v="2.1457999999999999"/>
  </r>
  <r>
    <s v="Export"/>
    <s v="Western Europe"/>
    <s v="Belgium"/>
    <s v="Antwerp"/>
    <x v="47"/>
    <x v="0"/>
    <s v="Direct"/>
    <n v="2"/>
    <n v="2"/>
    <n v="24"/>
  </r>
  <r>
    <s v="Export"/>
    <s v="Western Europe"/>
    <s v="Belgium"/>
    <s v="Antwerp"/>
    <x v="29"/>
    <x v="0"/>
    <s v="Direct"/>
    <n v="2"/>
    <n v="2"/>
    <n v="17.190300000000001"/>
  </r>
  <r>
    <s v="Export"/>
    <s v="Western Europe"/>
    <s v="Belgium"/>
    <s v="Antwerp"/>
    <x v="70"/>
    <x v="0"/>
    <s v="Direct"/>
    <n v="2"/>
    <n v="2"/>
    <n v="52.66"/>
  </r>
  <r>
    <s v="Export"/>
    <s v="Western Europe"/>
    <s v="France"/>
    <s v="Fos-Sur-Mer"/>
    <x v="1"/>
    <x v="0"/>
    <s v="Direct"/>
    <n v="2"/>
    <n v="4"/>
    <n v="7.8090000000000002"/>
  </r>
  <r>
    <s v="Export"/>
    <s v="Western Europe"/>
    <s v="Netherlands"/>
    <s v="Amsterdam"/>
    <x v="56"/>
    <x v="0"/>
    <s v="Direct"/>
    <n v="2"/>
    <n v="3"/>
    <n v="40"/>
  </r>
  <r>
    <s v="Export"/>
    <s v="Western Europe"/>
    <s v="Netherlands"/>
    <s v="Rotterdam"/>
    <x v="44"/>
    <x v="0"/>
    <s v="Direct"/>
    <n v="2"/>
    <n v="2"/>
    <n v="52.42"/>
  </r>
  <r>
    <s v="Export"/>
    <s v="Western Europe"/>
    <s v="Netherlands"/>
    <s v="Rotterdam"/>
    <x v="61"/>
    <x v="0"/>
    <s v="Direct"/>
    <n v="1"/>
    <n v="1"/>
    <n v="24.648"/>
  </r>
  <r>
    <s v="Export"/>
    <s v="Western Europe"/>
    <s v="Netherlands"/>
    <s v="Rotterdam"/>
    <x v="21"/>
    <x v="0"/>
    <s v="Direct"/>
    <n v="73"/>
    <n v="73"/>
    <n v="1505.96"/>
  </r>
  <r>
    <s v="Export"/>
    <s v="Western Europe"/>
    <s v="Netherlands"/>
    <s v="Rotterdam"/>
    <x v="22"/>
    <x v="0"/>
    <s v="Direct"/>
    <n v="1"/>
    <n v="2"/>
    <n v="15.92"/>
  </r>
  <r>
    <s v="Export"/>
    <s v="Western Europe"/>
    <s v="Spain"/>
    <s v="Algeciras"/>
    <x v="2"/>
    <x v="0"/>
    <s v="Direct"/>
    <n v="8"/>
    <n v="16"/>
    <n v="167.64"/>
  </r>
  <r>
    <s v="Export"/>
    <s v="Western Europe"/>
    <s v="Spain"/>
    <s v="Valencia"/>
    <x v="42"/>
    <x v="0"/>
    <s v="Direct"/>
    <n v="13"/>
    <n v="13"/>
    <n v="347.55500000000001"/>
  </r>
  <r>
    <s v="Import"/>
    <s v="Africa"/>
    <s v="Congo"/>
    <s v="Pointe Noire"/>
    <x v="0"/>
    <x v="0"/>
    <s v="Direct"/>
    <n v="1"/>
    <n v="2"/>
    <n v="15"/>
  </r>
  <r>
    <s v="Import"/>
    <s v="Africa"/>
    <s v="Egypt"/>
    <s v="Ain Sukhna"/>
    <x v="9"/>
    <x v="0"/>
    <s v="Direct"/>
    <n v="1"/>
    <n v="1"/>
    <n v="20.8"/>
  </r>
  <r>
    <s v="Import"/>
    <s v="Africa"/>
    <s v="Ghana"/>
    <s v="Tema"/>
    <x v="62"/>
    <x v="0"/>
    <s v="Direct"/>
    <n v="1"/>
    <n v="1"/>
    <n v="4.9450000000000003"/>
  </r>
  <r>
    <s v="Import"/>
    <s v="Africa"/>
    <s v="Namibia"/>
    <s v="Walvis Bay"/>
    <x v="55"/>
    <x v="0"/>
    <s v="Direct"/>
    <n v="1"/>
    <n v="1"/>
    <n v="17.792999999999999"/>
  </r>
  <r>
    <s v="Import"/>
    <s v="Africa"/>
    <s v="South Africa"/>
    <s v="Cape Town"/>
    <x v="0"/>
    <x v="0"/>
    <s v="Direct"/>
    <n v="3"/>
    <n v="6"/>
    <n v="28.6599"/>
  </r>
  <r>
    <s v="Import"/>
    <s v="Africa"/>
    <s v="South Africa"/>
    <s v="Cape Town"/>
    <x v="1"/>
    <x v="0"/>
    <s v="Direct"/>
    <n v="9"/>
    <n v="12"/>
    <n v="32.03"/>
  </r>
  <r>
    <s v="Import"/>
    <s v="Africa"/>
    <s v="South Africa"/>
    <s v="Cape Town"/>
    <x v="5"/>
    <x v="0"/>
    <s v="Direct"/>
    <n v="1"/>
    <n v="1"/>
    <n v="3.1"/>
  </r>
  <r>
    <s v="Import"/>
    <s v="Africa"/>
    <s v="South Africa"/>
    <s v="Durban"/>
    <x v="2"/>
    <x v="0"/>
    <s v="Direct"/>
    <n v="2"/>
    <n v="4"/>
    <n v="45.08"/>
  </r>
  <r>
    <s v="Import"/>
    <s v="Africa"/>
    <s v="South Africa"/>
    <s v="East London"/>
    <x v="15"/>
    <x v="2"/>
    <s v="Direct"/>
    <n v="29"/>
    <n v="0"/>
    <n v="44.37"/>
  </r>
  <r>
    <s v="Import"/>
    <s v="Australia"/>
    <s v="Australia"/>
    <s v="Adelaide"/>
    <x v="12"/>
    <x v="0"/>
    <s v="Direct"/>
    <n v="1"/>
    <n v="2"/>
    <n v="25.562000000000001"/>
  </r>
  <r>
    <s v="Import"/>
    <s v="Australia"/>
    <s v="Australia"/>
    <s v="Adelaide"/>
    <x v="16"/>
    <x v="0"/>
    <s v="Direct"/>
    <n v="17"/>
    <n v="34"/>
    <n v="202.779"/>
  </r>
  <r>
    <s v="Import"/>
    <s v="Australia"/>
    <s v="Australia"/>
    <s v="Brisbane"/>
    <x v="55"/>
    <x v="0"/>
    <s v="Direct"/>
    <n v="208"/>
    <n v="416"/>
    <n v="5205.5461999999998"/>
  </r>
  <r>
    <s v="Import"/>
    <s v="Australia"/>
    <s v="Australia"/>
    <s v="Brisbane"/>
    <x v="66"/>
    <x v="0"/>
    <s v="Direct"/>
    <n v="1"/>
    <n v="1"/>
    <n v="4.6050000000000004"/>
  </r>
  <r>
    <s v="Import"/>
    <s v="Australia"/>
    <s v="Australia"/>
    <s v="Brisbane"/>
    <x v="24"/>
    <x v="0"/>
    <s v="Direct"/>
    <n v="105"/>
    <n v="105"/>
    <n v="210"/>
  </r>
  <r>
    <s v="Import"/>
    <s v="Australia"/>
    <s v="Australia"/>
    <s v="Brisbane"/>
    <x v="39"/>
    <x v="0"/>
    <s v="Direct"/>
    <n v="7"/>
    <n v="14"/>
    <n v="163.79599999999999"/>
  </r>
  <r>
    <s v="Import"/>
    <s v="Australia"/>
    <s v="Australia"/>
    <s v="Brisbane"/>
    <x v="63"/>
    <x v="0"/>
    <s v="Direct"/>
    <n v="7"/>
    <n v="14"/>
    <n v="76.978999999999999"/>
  </r>
  <r>
    <s v="Import"/>
    <s v="Australia"/>
    <s v="Australia"/>
    <s v="Brisbane"/>
    <x v="3"/>
    <x v="2"/>
    <s v="Direct"/>
    <n v="224"/>
    <n v="0"/>
    <n v="360.61099999999999"/>
  </r>
  <r>
    <s v="Import"/>
    <s v="Australia"/>
    <s v="Australia"/>
    <s v="Brisbane"/>
    <x v="18"/>
    <x v="0"/>
    <s v="Direct"/>
    <n v="1"/>
    <n v="1"/>
    <n v="18.88"/>
  </r>
  <r>
    <s v="Import"/>
    <s v="Australia"/>
    <s v="Australia"/>
    <s v="Brisbane"/>
    <x v="78"/>
    <x v="0"/>
    <s v="Direct"/>
    <n v="31"/>
    <n v="35"/>
    <n v="677.95780000000002"/>
  </r>
  <r>
    <s v="Import"/>
    <s v="Australia"/>
    <s v="Australia"/>
    <s v="Brisbane"/>
    <x v="56"/>
    <x v="0"/>
    <s v="Direct"/>
    <n v="1"/>
    <n v="1"/>
    <n v="23.2"/>
  </r>
  <r>
    <s v="Import"/>
    <s v="Australia"/>
    <s v="Australia"/>
    <s v="Dampier"/>
    <x v="80"/>
    <x v="1"/>
    <s v="Direct"/>
    <n v="1"/>
    <n v="0"/>
    <n v="25269.347000000002"/>
  </r>
  <r>
    <s v="Import"/>
    <s v="Australia"/>
    <s v="Australia"/>
    <s v="Melbourne"/>
    <x v="59"/>
    <x v="0"/>
    <s v="Direct"/>
    <n v="1"/>
    <n v="1"/>
    <n v="9.9990000000000006"/>
  </r>
  <r>
    <s v="Import"/>
    <s v="Australia"/>
    <s v="Australia"/>
    <s v="Melbourne"/>
    <x v="12"/>
    <x v="0"/>
    <s v="Direct"/>
    <n v="11"/>
    <n v="21"/>
    <n v="254.38990000000001"/>
  </r>
  <r>
    <s v="Import"/>
    <s v="Australia"/>
    <s v="Australia"/>
    <s v="Melbourne"/>
    <x v="28"/>
    <x v="0"/>
    <s v="Direct"/>
    <n v="6"/>
    <n v="10"/>
    <n v="134.935"/>
  </r>
  <r>
    <s v="Import"/>
    <s v="Australia"/>
    <s v="Australia"/>
    <s v="Melbourne"/>
    <x v="46"/>
    <x v="0"/>
    <s v="Direct"/>
    <n v="8"/>
    <n v="15"/>
    <n v="187.91499999999999"/>
  </r>
  <r>
    <s v="Import"/>
    <s v="Australia"/>
    <s v="Australia"/>
    <s v="Melbourne"/>
    <x v="70"/>
    <x v="0"/>
    <s v="Direct"/>
    <n v="5"/>
    <n v="8"/>
    <n v="112.46599999999999"/>
  </r>
  <r>
    <s v="Import"/>
    <s v="Australia"/>
    <s v="Australia"/>
    <s v="Melbourne"/>
    <x v="9"/>
    <x v="0"/>
    <s v="Direct"/>
    <n v="40"/>
    <n v="73"/>
    <n v="643.9905"/>
  </r>
  <r>
    <s v="Import"/>
    <s v="Australia"/>
    <s v="Australia"/>
    <s v="Melbourne"/>
    <x v="10"/>
    <x v="0"/>
    <s v="Direct"/>
    <n v="29"/>
    <n v="56"/>
    <n v="229.3622"/>
  </r>
  <r>
    <s v="Import"/>
    <s v="Australia"/>
    <s v="Australia"/>
    <s v="Melbourne"/>
    <x v="15"/>
    <x v="2"/>
    <s v="Direct"/>
    <n v="78"/>
    <n v="0"/>
    <n v="134.43100000000001"/>
  </r>
  <r>
    <s v="Import"/>
    <s v="Australia"/>
    <s v="Australia"/>
    <s v="Melbourne"/>
    <x v="81"/>
    <x v="0"/>
    <s v="Direct"/>
    <n v="24"/>
    <n v="48"/>
    <n v="631.36300000000006"/>
  </r>
  <r>
    <s v="Import"/>
    <s v="Australia"/>
    <s v="Australia"/>
    <s v="Melbourne"/>
    <x v="26"/>
    <x v="0"/>
    <s v="Direct"/>
    <n v="106"/>
    <n v="207"/>
    <n v="2220.6561999999999"/>
  </r>
  <r>
    <s v="Import"/>
    <s v="Australia"/>
    <s v="Australia"/>
    <s v="Melbourne"/>
    <x v="34"/>
    <x v="0"/>
    <s v="Direct"/>
    <n v="1"/>
    <n v="1"/>
    <n v="20.350000000000001"/>
  </r>
  <r>
    <s v="Import"/>
    <s v="Australia"/>
    <s v="Australia"/>
    <s v="Melbourne"/>
    <x v="23"/>
    <x v="0"/>
    <s v="Direct"/>
    <n v="5"/>
    <n v="8"/>
    <n v="83.777500000000003"/>
  </r>
  <r>
    <s v="Import"/>
    <s v="Australia"/>
    <s v="Australia"/>
    <s v="Melbourne"/>
    <x v="4"/>
    <x v="2"/>
    <s v="Direct"/>
    <n v="132"/>
    <n v="0"/>
    <n v="283.005"/>
  </r>
  <r>
    <s v="Import"/>
    <s v="Australia"/>
    <s v="Australia"/>
    <s v="Melbourne"/>
    <x v="4"/>
    <x v="0"/>
    <s v="Direct"/>
    <n v="5"/>
    <n v="8"/>
    <n v="28.1614"/>
  </r>
  <r>
    <s v="Import"/>
    <s v="Australia"/>
    <s v="Australia"/>
    <s v="Melbourne"/>
    <x v="43"/>
    <x v="0"/>
    <s v="Direct"/>
    <n v="343"/>
    <n v="685"/>
    <n v="6145.2779"/>
  </r>
  <r>
    <s v="Import"/>
    <s v="Australia"/>
    <s v="Australia"/>
    <s v="Melbourne"/>
    <x v="1"/>
    <x v="0"/>
    <s v="Direct"/>
    <n v="3"/>
    <n v="4"/>
    <n v="22.16"/>
  </r>
  <r>
    <s v="Import"/>
    <s v="Australia"/>
    <s v="Australia"/>
    <s v="Melbourne"/>
    <x v="16"/>
    <x v="0"/>
    <s v="Direct"/>
    <n v="101"/>
    <n v="199"/>
    <n v="851.0933"/>
  </r>
  <r>
    <s v="Import"/>
    <s v="Australia"/>
    <s v="Australia"/>
    <s v="Melbourne"/>
    <x v="11"/>
    <x v="2"/>
    <s v="Direct"/>
    <n v="13"/>
    <n v="0"/>
    <n v="198.3"/>
  </r>
  <r>
    <s v="Export"/>
    <s v="South-East Asia"/>
    <s v="Malaysia"/>
    <s v="Westport/Port Klang"/>
    <x v="29"/>
    <x v="0"/>
    <s v="Direct"/>
    <n v="1"/>
    <n v="2"/>
    <n v="21.945900000000002"/>
  </r>
  <r>
    <s v="Export"/>
    <s v="South-East Asia"/>
    <s v="Philippines"/>
    <s v="Cebu"/>
    <x v="14"/>
    <x v="0"/>
    <s v="Direct"/>
    <n v="3"/>
    <n v="3"/>
    <n v="78.7"/>
  </r>
  <r>
    <s v="Export"/>
    <s v="South-East Asia"/>
    <s v="Philippines"/>
    <s v="Cebu"/>
    <x v="31"/>
    <x v="0"/>
    <s v="Direct"/>
    <n v="12"/>
    <n v="12"/>
    <n v="336.26"/>
  </r>
  <r>
    <s v="Export"/>
    <s v="South-East Asia"/>
    <s v="Philippines"/>
    <s v="Cebu"/>
    <x v="21"/>
    <x v="0"/>
    <s v="Direct"/>
    <n v="4"/>
    <n v="4"/>
    <n v="82.28"/>
  </r>
  <r>
    <s v="Export"/>
    <s v="South-East Asia"/>
    <s v="Philippines"/>
    <s v="Manila"/>
    <x v="82"/>
    <x v="0"/>
    <s v="Direct"/>
    <n v="2"/>
    <n v="2"/>
    <n v="41.853999999999999"/>
  </r>
  <r>
    <s v="Export"/>
    <s v="South-East Asia"/>
    <s v="Philippines"/>
    <s v="Manila"/>
    <x v="47"/>
    <x v="0"/>
    <s v="Direct"/>
    <n v="1"/>
    <n v="1"/>
    <n v="21.84"/>
  </r>
  <r>
    <s v="Export"/>
    <s v="South-East Asia"/>
    <s v="Philippines"/>
    <s v="Manila"/>
    <x v="21"/>
    <x v="0"/>
    <s v="Direct"/>
    <n v="55"/>
    <n v="55"/>
    <n v="1130.94"/>
  </r>
  <r>
    <s v="Export"/>
    <s v="South-East Asia"/>
    <s v="Singapore"/>
    <s v="Singapore"/>
    <x v="68"/>
    <x v="2"/>
    <s v="Direct"/>
    <n v="9"/>
    <n v="0"/>
    <n v="1.8049999999999999"/>
  </r>
  <r>
    <s v="Export"/>
    <s v="South-East Asia"/>
    <s v="Singapore"/>
    <s v="Singapore"/>
    <x v="47"/>
    <x v="1"/>
    <s v="Direct"/>
    <n v="1"/>
    <n v="0"/>
    <n v="1095"/>
  </r>
  <r>
    <s v="Export"/>
    <s v="South-East Asia"/>
    <s v="Singapore"/>
    <s v="Singapore"/>
    <x v="29"/>
    <x v="0"/>
    <s v="Direct"/>
    <n v="11"/>
    <n v="12"/>
    <n v="168.1481"/>
  </r>
  <r>
    <s v="Export"/>
    <s v="South-East Asia"/>
    <s v="Singapore"/>
    <s v="Singapore"/>
    <x v="9"/>
    <x v="2"/>
    <s v="Direct"/>
    <n v="34"/>
    <n v="0"/>
    <n v="97.251999999999995"/>
  </r>
  <r>
    <s v="Export"/>
    <s v="South-East Asia"/>
    <s v="Singapore"/>
    <s v="Singapore"/>
    <x v="9"/>
    <x v="0"/>
    <s v="Direct"/>
    <n v="4"/>
    <n v="6"/>
    <n v="45.417000000000002"/>
  </r>
  <r>
    <s v="Export"/>
    <s v="South-East Asia"/>
    <s v="Singapore"/>
    <s v="Singapore"/>
    <x v="26"/>
    <x v="0"/>
    <s v="Direct"/>
    <n v="1"/>
    <n v="2"/>
    <n v="15.581"/>
  </r>
  <r>
    <s v="Export"/>
    <s v="South-East Asia"/>
    <s v="Singapore"/>
    <s v="Singapore"/>
    <x v="34"/>
    <x v="0"/>
    <s v="Direct"/>
    <n v="25"/>
    <n v="25"/>
    <n v="635.37199999999996"/>
  </r>
  <r>
    <s v="Export"/>
    <s v="South-East Asia"/>
    <s v="Singapore"/>
    <s v="Singapore"/>
    <x v="18"/>
    <x v="0"/>
    <s v="Direct"/>
    <n v="2"/>
    <n v="3"/>
    <n v="29.972999999999999"/>
  </r>
  <r>
    <s v="Export"/>
    <s v="South-East Asia"/>
    <s v="Singapore"/>
    <s v="Singapore"/>
    <x v="1"/>
    <x v="0"/>
    <s v="Direct"/>
    <n v="15"/>
    <n v="20"/>
    <n v="120.5604"/>
  </r>
  <r>
    <s v="Export"/>
    <s v="South-East Asia"/>
    <s v="Singapore"/>
    <s v="Singapore"/>
    <x v="16"/>
    <x v="0"/>
    <s v="Direct"/>
    <n v="3"/>
    <n v="6"/>
    <n v="14.744"/>
  </r>
  <r>
    <s v="Export"/>
    <s v="South-East Asia"/>
    <s v="Singapore"/>
    <s v="Singapore"/>
    <x v="11"/>
    <x v="0"/>
    <s v="Direct"/>
    <n v="2"/>
    <n v="3"/>
    <n v="11.187099999999999"/>
  </r>
  <r>
    <s v="Export"/>
    <s v="South-East Asia"/>
    <s v="Singapore"/>
    <s v="Singapore"/>
    <x v="19"/>
    <x v="0"/>
    <s v="Direct"/>
    <n v="4"/>
    <n v="8"/>
    <n v="86.79"/>
  </r>
  <r>
    <s v="Export"/>
    <s v="South-East Asia"/>
    <s v="Singapore"/>
    <s v="Singapore"/>
    <x v="21"/>
    <x v="0"/>
    <s v="Direct"/>
    <n v="13"/>
    <n v="13"/>
    <n v="267.70299999999997"/>
  </r>
  <r>
    <s v="Export"/>
    <s v="South-East Asia"/>
    <s v="Singapore"/>
    <s v="Singapore"/>
    <x v="35"/>
    <x v="0"/>
    <s v="Direct"/>
    <n v="9"/>
    <n v="12"/>
    <n v="131.673"/>
  </r>
  <r>
    <s v="Export"/>
    <s v="South-East Asia"/>
    <s v="Thailand"/>
    <s v="Bangkok"/>
    <x v="2"/>
    <x v="0"/>
    <s v="Direct"/>
    <n v="1"/>
    <n v="1"/>
    <n v="17.78"/>
  </r>
  <r>
    <s v="Export"/>
    <s v="South-East Asia"/>
    <s v="Thailand"/>
    <s v="Bangkok"/>
    <x v="53"/>
    <x v="0"/>
    <s v="Direct"/>
    <n v="11"/>
    <n v="22"/>
    <n v="330"/>
  </r>
  <r>
    <s v="Export"/>
    <s v="South-East Asia"/>
    <s v="Thailand"/>
    <s v="Bangkok"/>
    <x v="44"/>
    <x v="0"/>
    <s v="Direct"/>
    <n v="1"/>
    <n v="1"/>
    <n v="13.44"/>
  </r>
  <r>
    <s v="Export"/>
    <s v="South-East Asia"/>
    <s v="Thailand"/>
    <s v="Bangkok"/>
    <x v="30"/>
    <x v="0"/>
    <s v="Direct"/>
    <n v="1"/>
    <n v="1"/>
    <n v="13.23"/>
  </r>
  <r>
    <s v="Export"/>
    <s v="South-East Asia"/>
    <s v="Thailand"/>
    <s v="Bangkok"/>
    <x v="23"/>
    <x v="0"/>
    <s v="Direct"/>
    <n v="2"/>
    <n v="2"/>
    <n v="53.35"/>
  </r>
  <r>
    <s v="Export"/>
    <s v="South-East Asia"/>
    <s v="Thailand"/>
    <s v="Bangkok"/>
    <x v="57"/>
    <x v="0"/>
    <s v="Direct"/>
    <n v="1"/>
    <n v="1"/>
    <n v="10.164999999999999"/>
  </r>
  <r>
    <s v="Export"/>
    <s v="South-East Asia"/>
    <s v="Thailand"/>
    <s v="Bangkok"/>
    <x v="25"/>
    <x v="0"/>
    <s v="Direct"/>
    <n v="74"/>
    <n v="74"/>
    <n v="1882.36"/>
  </r>
  <r>
    <s v="Export"/>
    <s v="South-East Asia"/>
    <s v="Thailand"/>
    <s v="Bangkok Modern Terminals"/>
    <x v="47"/>
    <x v="0"/>
    <s v="Direct"/>
    <n v="3"/>
    <n v="3"/>
    <n v="65.930999999999997"/>
  </r>
  <r>
    <s v="Export"/>
    <s v="South-East Asia"/>
    <s v="Thailand"/>
    <s v="Laem Chabang"/>
    <x v="12"/>
    <x v="0"/>
    <s v="Direct"/>
    <n v="4"/>
    <n v="8"/>
    <n v="75.465999999999994"/>
  </r>
  <r>
    <s v="Import"/>
    <s v="East Asia"/>
    <s v="China"/>
    <s v="Nansha"/>
    <x v="4"/>
    <x v="0"/>
    <s v="Direct"/>
    <n v="1"/>
    <n v="2"/>
    <n v="9.06"/>
  </r>
  <r>
    <s v="Import"/>
    <s v="East Asia"/>
    <s v="China"/>
    <s v="Nansha"/>
    <x v="16"/>
    <x v="0"/>
    <s v="Direct"/>
    <n v="6"/>
    <n v="9"/>
    <n v="70.069999999999993"/>
  </r>
  <r>
    <s v="Import"/>
    <s v="East Asia"/>
    <s v="China"/>
    <s v="Nansha"/>
    <x v="56"/>
    <x v="0"/>
    <s v="Direct"/>
    <n v="12"/>
    <n v="12"/>
    <n v="170.44300000000001"/>
  </r>
  <r>
    <s v="Import"/>
    <s v="East Asia"/>
    <s v="China"/>
    <s v="Nantong"/>
    <x v="9"/>
    <x v="0"/>
    <s v="Direct"/>
    <n v="1"/>
    <n v="1"/>
    <n v="15.079000000000001"/>
  </r>
  <r>
    <s v="Import"/>
    <s v="East Asia"/>
    <s v="China"/>
    <s v="Ningbo"/>
    <x v="10"/>
    <x v="0"/>
    <s v="Direct"/>
    <n v="61"/>
    <n v="91"/>
    <n v="453.7002"/>
  </r>
  <r>
    <s v="Import"/>
    <s v="East Asia"/>
    <s v="China"/>
    <s v="Ningbo"/>
    <x v="4"/>
    <x v="0"/>
    <s v="Direct"/>
    <n v="44"/>
    <n v="68"/>
    <n v="460.26220000000001"/>
  </r>
  <r>
    <s v="Import"/>
    <s v="East Asia"/>
    <s v="China"/>
    <s v="Ningbo"/>
    <x v="56"/>
    <x v="0"/>
    <s v="Direct"/>
    <n v="4"/>
    <n v="7"/>
    <n v="35.241"/>
  </r>
  <r>
    <s v="Import"/>
    <s v="East Asia"/>
    <s v="China"/>
    <s v="Qingdao"/>
    <x v="12"/>
    <x v="0"/>
    <s v="Direct"/>
    <n v="6"/>
    <n v="6"/>
    <n v="122.76"/>
  </r>
  <r>
    <s v="Import"/>
    <s v="East Asia"/>
    <s v="China"/>
    <s v="Qingdao"/>
    <x v="83"/>
    <x v="0"/>
    <s v="Direct"/>
    <n v="1"/>
    <n v="1"/>
    <n v="27.108000000000001"/>
  </r>
  <r>
    <s v="Import"/>
    <s v="East Asia"/>
    <s v="China"/>
    <s v="Qingdao"/>
    <x v="2"/>
    <x v="0"/>
    <s v="Direct"/>
    <n v="59"/>
    <n v="62"/>
    <n v="1203.5218"/>
  </r>
  <r>
    <s v="Import"/>
    <s v="East Asia"/>
    <s v="China"/>
    <s v="Qingdao"/>
    <x v="36"/>
    <x v="0"/>
    <s v="Direct"/>
    <n v="10"/>
    <n v="14"/>
    <n v="183.30760000000001"/>
  </r>
  <r>
    <s v="Import"/>
    <s v="East Asia"/>
    <s v="China"/>
    <s v="Qingdao"/>
    <x v="39"/>
    <x v="0"/>
    <s v="Direct"/>
    <n v="14"/>
    <n v="15"/>
    <n v="142.50399999999999"/>
  </r>
  <r>
    <s v="Import"/>
    <s v="East Asia"/>
    <s v="China"/>
    <s v="Qingdao"/>
    <x v="44"/>
    <x v="0"/>
    <s v="Direct"/>
    <n v="9"/>
    <n v="17"/>
    <n v="207.57499999999999"/>
  </r>
  <r>
    <s v="Import"/>
    <s v="East Asia"/>
    <s v="China"/>
    <s v="Qingdao"/>
    <x v="72"/>
    <x v="0"/>
    <s v="Direct"/>
    <n v="10"/>
    <n v="18"/>
    <n v="58.958799999999997"/>
  </r>
  <r>
    <s v="Import"/>
    <s v="East Asia"/>
    <s v="China"/>
    <s v="Qingdao"/>
    <x v="63"/>
    <x v="0"/>
    <s v="Direct"/>
    <n v="23"/>
    <n v="33"/>
    <n v="382.85399999999998"/>
  </r>
  <r>
    <s v="Import"/>
    <s v="East Asia"/>
    <s v="China"/>
    <s v="Qingdao"/>
    <x v="49"/>
    <x v="0"/>
    <s v="Direct"/>
    <n v="9"/>
    <n v="13"/>
    <n v="99.0762"/>
  </r>
  <r>
    <s v="Import"/>
    <s v="East Asia"/>
    <s v="China"/>
    <s v="Qingdao"/>
    <x v="43"/>
    <x v="0"/>
    <s v="Direct"/>
    <n v="21"/>
    <n v="35"/>
    <n v="353.37810000000002"/>
  </r>
  <r>
    <s v="Import"/>
    <s v="East Asia"/>
    <s v="China"/>
    <s v="Qingdao"/>
    <x v="67"/>
    <x v="0"/>
    <s v="Direct"/>
    <n v="5"/>
    <n v="9"/>
    <n v="31.165400000000002"/>
  </r>
  <r>
    <s v="Import"/>
    <s v="East Asia"/>
    <s v="China"/>
    <s v="Qingdao"/>
    <x v="5"/>
    <x v="0"/>
    <s v="Direct"/>
    <n v="12"/>
    <n v="19"/>
    <n v="108.9632"/>
  </r>
  <r>
    <s v="Import"/>
    <s v="East Asia"/>
    <s v="China"/>
    <s v="Rongqi"/>
    <x v="72"/>
    <x v="0"/>
    <s v="Direct"/>
    <n v="1"/>
    <n v="1"/>
    <n v="9.1960999999999995"/>
  </r>
  <r>
    <s v="Import"/>
    <s v="East Asia"/>
    <s v="China"/>
    <s v="Sanrong"/>
    <x v="49"/>
    <x v="0"/>
    <s v="Direct"/>
    <n v="1"/>
    <n v="1"/>
    <n v="17.068999999999999"/>
  </r>
  <r>
    <s v="Import"/>
    <s v="East Asia"/>
    <s v="China"/>
    <s v="Shanghai"/>
    <x v="20"/>
    <x v="0"/>
    <s v="Direct"/>
    <n v="5"/>
    <n v="8"/>
    <n v="67.653999999999996"/>
  </r>
  <r>
    <s v="Import"/>
    <s v="East Asia"/>
    <s v="China"/>
    <s v="Shanghai"/>
    <x v="12"/>
    <x v="0"/>
    <s v="Direct"/>
    <n v="5"/>
    <n v="6"/>
    <n v="90.76"/>
  </r>
  <r>
    <s v="Import"/>
    <s v="East Asia"/>
    <s v="China"/>
    <s v="Shanghai"/>
    <x v="2"/>
    <x v="0"/>
    <s v="Direct"/>
    <n v="117"/>
    <n v="127"/>
    <n v="2011.2425000000001"/>
  </r>
  <r>
    <s v="Import"/>
    <s v="East Asia"/>
    <s v="China"/>
    <s v="Shanghai"/>
    <x v="36"/>
    <x v="0"/>
    <s v="Direct"/>
    <n v="14"/>
    <n v="24"/>
    <n v="133.10419999999999"/>
  </r>
  <r>
    <s v="Import"/>
    <s v="East Asia"/>
    <s v="China"/>
    <s v="Shanghai"/>
    <x v="74"/>
    <x v="0"/>
    <s v="Direct"/>
    <n v="7"/>
    <n v="11"/>
    <n v="32.018500000000003"/>
  </r>
  <r>
    <s v="Import"/>
    <s v="East Asia"/>
    <s v="China"/>
    <s v="Shanghai"/>
    <x v="72"/>
    <x v="0"/>
    <s v="Direct"/>
    <n v="372"/>
    <n v="657"/>
    <n v="2425.6298000000002"/>
  </r>
  <r>
    <s v="Import"/>
    <s v="East Asia"/>
    <s v="China"/>
    <s v="Shanghai"/>
    <x v="63"/>
    <x v="0"/>
    <s v="Direct"/>
    <n v="35"/>
    <n v="58"/>
    <n v="722.58900000000006"/>
  </r>
  <r>
    <s v="Import"/>
    <s v="East Asia"/>
    <s v="China"/>
    <s v="Shanghai"/>
    <x v="0"/>
    <x v="2"/>
    <s v="Direct"/>
    <n v="2"/>
    <n v="0"/>
    <n v="17.079999999999998"/>
  </r>
  <r>
    <s v="Import"/>
    <s v="East Asia"/>
    <s v="China"/>
    <s v="Shanghai"/>
    <x v="30"/>
    <x v="0"/>
    <s v="Direct"/>
    <n v="1"/>
    <n v="1"/>
    <n v="8.3140000000000001"/>
  </r>
  <r>
    <s v="Import"/>
    <s v="East Asia"/>
    <s v="China"/>
    <s v="Shanghai"/>
    <x v="49"/>
    <x v="0"/>
    <s v="Direct"/>
    <n v="11"/>
    <n v="14"/>
    <n v="97.782899999999998"/>
  </r>
  <r>
    <s v="Import"/>
    <s v="East Asia"/>
    <s v="China"/>
    <s v="Shanghai"/>
    <x v="67"/>
    <x v="0"/>
    <s v="Direct"/>
    <n v="54"/>
    <n v="103"/>
    <n v="746.97659999999996"/>
  </r>
  <r>
    <s v="Import"/>
    <s v="East Asia"/>
    <s v="China"/>
    <s v="Shanghai"/>
    <x v="5"/>
    <x v="0"/>
    <s v="Direct"/>
    <n v="70"/>
    <n v="114"/>
    <n v="682.77909999999997"/>
  </r>
  <r>
    <s v="Import"/>
    <s v="East Asia"/>
    <s v="China"/>
    <s v="Shantou"/>
    <x v="16"/>
    <x v="0"/>
    <s v="Direct"/>
    <n v="2"/>
    <n v="4"/>
    <n v="13.922700000000001"/>
  </r>
  <r>
    <s v="Import"/>
    <s v="East Asia"/>
    <s v="China"/>
    <s v="Shashi"/>
    <x v="36"/>
    <x v="0"/>
    <s v="Direct"/>
    <n v="1"/>
    <n v="1"/>
    <n v="5.6639999999999997"/>
  </r>
  <r>
    <s v="Import"/>
    <s v="East Asia"/>
    <s v="China"/>
    <s v="Shekou"/>
    <x v="55"/>
    <x v="0"/>
    <s v="Direct"/>
    <n v="14"/>
    <n v="14"/>
    <n v="260.24599999999998"/>
  </r>
  <r>
    <s v="Import"/>
    <s v="East Asia"/>
    <s v="China"/>
    <s v="Shekou"/>
    <x v="59"/>
    <x v="0"/>
    <s v="Direct"/>
    <n v="2"/>
    <n v="2"/>
    <n v="5.0970000000000004"/>
  </r>
  <r>
    <s v="Import"/>
    <s v="East Asia"/>
    <s v="China"/>
    <s v="Shekou"/>
    <x v="24"/>
    <x v="0"/>
    <s v="Direct"/>
    <n v="2"/>
    <n v="4"/>
    <n v="8.8000000000000007"/>
  </r>
  <r>
    <s v="Import"/>
    <s v="East Asia"/>
    <s v="China"/>
    <s v="Shekou"/>
    <x v="84"/>
    <x v="0"/>
    <s v="Direct"/>
    <n v="7"/>
    <n v="9"/>
    <n v="87.175600000000003"/>
  </r>
  <r>
    <s v="Import"/>
    <s v="East Asia"/>
    <s v="China"/>
    <s v="Shekou"/>
    <x v="77"/>
    <x v="0"/>
    <s v="Direct"/>
    <n v="5"/>
    <n v="10"/>
    <n v="97.486000000000004"/>
  </r>
  <r>
    <s v="Import"/>
    <s v="East Asia"/>
    <s v="China"/>
    <s v="Shekou"/>
    <x v="8"/>
    <x v="0"/>
    <s v="Direct"/>
    <n v="23"/>
    <n v="30"/>
    <n v="92.311700000000002"/>
  </r>
  <r>
    <s v="Import"/>
    <s v="East Asia"/>
    <s v="China"/>
    <s v="Shekou"/>
    <x v="9"/>
    <x v="0"/>
    <s v="Direct"/>
    <n v="68"/>
    <n v="120"/>
    <n v="650.17280000000005"/>
  </r>
  <r>
    <s v="Import"/>
    <s v="East Asia"/>
    <s v="China"/>
    <s v="Shekou"/>
    <x v="3"/>
    <x v="0"/>
    <s v="Direct"/>
    <n v="1"/>
    <n v="1"/>
    <n v="1.88"/>
  </r>
  <r>
    <s v="Import"/>
    <s v="East Asia"/>
    <s v="China"/>
    <s v="Shekou"/>
    <x v="34"/>
    <x v="0"/>
    <s v="Direct"/>
    <n v="5"/>
    <n v="10"/>
    <n v="112.077"/>
  </r>
  <r>
    <s v="Import"/>
    <s v="East Asia"/>
    <s v="China"/>
    <s v="Shekou"/>
    <x v="18"/>
    <x v="0"/>
    <s v="Direct"/>
    <n v="1"/>
    <n v="2"/>
    <n v="5.1390000000000002"/>
  </r>
  <r>
    <s v="Import"/>
    <s v="East Asia"/>
    <s v="China"/>
    <s v="Shekou"/>
    <x v="4"/>
    <x v="0"/>
    <s v="Direct"/>
    <n v="11"/>
    <n v="18"/>
    <n v="71.805999999999997"/>
  </r>
  <r>
    <s v="Import"/>
    <s v="East Asia"/>
    <s v="China"/>
    <s v="Shekou"/>
    <x v="75"/>
    <x v="0"/>
    <s v="Direct"/>
    <n v="2"/>
    <n v="2"/>
    <n v="10.9"/>
  </r>
  <r>
    <s v="Import"/>
    <s v="East Asia"/>
    <s v="China"/>
    <s v="Shekou"/>
    <x v="62"/>
    <x v="0"/>
    <s v="Direct"/>
    <n v="3"/>
    <n v="4"/>
    <n v="18.919599999999999"/>
  </r>
  <r>
    <s v="Import"/>
    <s v="East Asia"/>
    <s v="China"/>
    <s v="Shekou"/>
    <x v="56"/>
    <x v="0"/>
    <s v="Direct"/>
    <n v="3"/>
    <n v="4"/>
    <n v="18.980399999999999"/>
  </r>
  <r>
    <s v="Import"/>
    <s v="East Asia"/>
    <s v="China"/>
    <s v="Shuidong"/>
    <x v="2"/>
    <x v="0"/>
    <s v="Direct"/>
    <n v="1"/>
    <n v="1"/>
    <n v="18.954000000000001"/>
  </r>
  <r>
    <s v="Import"/>
    <s v="East Asia"/>
    <s v="China"/>
    <s v="Shunde"/>
    <x v="5"/>
    <x v="0"/>
    <s v="Direct"/>
    <n v="1"/>
    <n v="1"/>
    <n v="3.89"/>
  </r>
  <r>
    <s v="Import"/>
    <s v="East Asia"/>
    <s v="China"/>
    <s v="Taizhou"/>
    <x v="8"/>
    <x v="0"/>
    <s v="Direct"/>
    <n v="12"/>
    <n v="24"/>
    <n v="60.377099999999999"/>
  </r>
  <r>
    <s v="Import"/>
    <s v="East Asia"/>
    <s v="China"/>
    <s v="Tianjin"/>
    <x v="16"/>
    <x v="0"/>
    <s v="Direct"/>
    <n v="1"/>
    <n v="2"/>
    <n v="12.577"/>
  </r>
  <r>
    <s v="Import"/>
    <s v="East Asia"/>
    <s v="China"/>
    <s v="Tianjinxingang"/>
    <x v="85"/>
    <x v="0"/>
    <s v="Direct"/>
    <n v="1"/>
    <n v="1"/>
    <n v="24.06"/>
  </r>
  <r>
    <s v="Import"/>
    <s v="East Asia"/>
    <s v="China"/>
    <s v="Tianjinxingang"/>
    <x v="59"/>
    <x v="0"/>
    <s v="Direct"/>
    <n v="5"/>
    <n v="6"/>
    <n v="44.706400000000002"/>
  </r>
  <r>
    <s v="Import"/>
    <s v="East Asia"/>
    <s v="China"/>
    <s v="Tianjinxingang"/>
    <x v="68"/>
    <x v="0"/>
    <s v="Direct"/>
    <n v="1"/>
    <n v="2"/>
    <n v="26"/>
  </r>
  <r>
    <s v="Import"/>
    <s v="East Asia"/>
    <s v="China"/>
    <s v="Tianjinxingang"/>
    <x v="24"/>
    <x v="0"/>
    <s v="Direct"/>
    <n v="23"/>
    <n v="46"/>
    <n v="102.7"/>
  </r>
  <r>
    <s v="Import"/>
    <s v="East Asia"/>
    <s v="China"/>
    <s v="Tianjinxingang"/>
    <x v="77"/>
    <x v="0"/>
    <s v="Direct"/>
    <n v="2"/>
    <n v="3"/>
    <n v="17.027799999999999"/>
  </r>
  <r>
    <s v="Import"/>
    <s v="East Asia"/>
    <s v="China"/>
    <s v="Tianjinxingang"/>
    <x v="9"/>
    <x v="0"/>
    <s v="Direct"/>
    <n v="121"/>
    <n v="180"/>
    <n v="2205.2750999999998"/>
  </r>
  <r>
    <s v="Import"/>
    <s v="East Asia"/>
    <s v="China"/>
    <s v="Tianjinxingang"/>
    <x v="10"/>
    <x v="0"/>
    <s v="Direct"/>
    <n v="5"/>
    <n v="8"/>
    <n v="64.45"/>
  </r>
  <r>
    <s v="Import"/>
    <s v="East Asia"/>
    <s v="China"/>
    <s v="Tianjinxingang"/>
    <x v="86"/>
    <x v="0"/>
    <s v="Direct"/>
    <n v="1"/>
    <n v="1"/>
    <n v="16.16"/>
  </r>
  <r>
    <s v="Import"/>
    <s v="East Asia"/>
    <s v="China"/>
    <s v="Wenzhou"/>
    <x v="63"/>
    <x v="0"/>
    <s v="Direct"/>
    <n v="1"/>
    <n v="2"/>
    <n v="25.724"/>
  </r>
  <r>
    <s v="Import"/>
    <s v="East Asia"/>
    <s v="China"/>
    <s v="Wuhan"/>
    <x v="0"/>
    <x v="0"/>
    <s v="Direct"/>
    <n v="3"/>
    <n v="5"/>
    <n v="23.623699999999999"/>
  </r>
  <r>
    <s v="Import"/>
    <s v="East Asia"/>
    <s v="China"/>
    <s v="Wuhan"/>
    <x v="49"/>
    <x v="0"/>
    <s v="Direct"/>
    <n v="1"/>
    <n v="2"/>
    <n v="14.179500000000001"/>
  </r>
  <r>
    <s v="Import"/>
    <s v="East Asia"/>
    <s v="China"/>
    <s v="Wuzhou"/>
    <x v="28"/>
    <x v="0"/>
    <s v="Direct"/>
    <n v="1"/>
    <n v="1"/>
    <n v="26.8"/>
  </r>
  <r>
    <s v="Export"/>
    <s v="South-East Asia"/>
    <s v="Thailand"/>
    <s v="Laem Chabang"/>
    <x v="83"/>
    <x v="0"/>
    <s v="Direct"/>
    <n v="1"/>
    <n v="2"/>
    <n v="6.5789999999999997"/>
  </r>
  <r>
    <s v="Export"/>
    <s v="South-East Asia"/>
    <s v="Thailand"/>
    <s v="Laem Chabang"/>
    <x v="2"/>
    <x v="0"/>
    <s v="Direct"/>
    <n v="27"/>
    <n v="27"/>
    <n v="621.89099999999996"/>
  </r>
  <r>
    <s v="Export"/>
    <s v="South-East Asia"/>
    <s v="Thailand"/>
    <s v="Laem Chabang"/>
    <x v="44"/>
    <x v="0"/>
    <s v="Direct"/>
    <n v="3"/>
    <n v="5"/>
    <n v="65.391000000000005"/>
  </r>
  <r>
    <s v="Export"/>
    <s v="South-East Asia"/>
    <s v="Thailand"/>
    <s v="Laem Chabang"/>
    <x v="30"/>
    <x v="0"/>
    <s v="Direct"/>
    <n v="1"/>
    <n v="2"/>
    <n v="25.71"/>
  </r>
  <r>
    <s v="Export"/>
    <s v="South-East Asia"/>
    <s v="Thailand"/>
    <s v="Laem Chabang"/>
    <x v="49"/>
    <x v="0"/>
    <s v="Direct"/>
    <n v="1"/>
    <n v="1"/>
    <n v="10.302"/>
  </r>
  <r>
    <s v="Export"/>
    <s v="South-East Asia"/>
    <s v="Thailand"/>
    <s v="Laem Chabang"/>
    <x v="87"/>
    <x v="0"/>
    <s v="Direct"/>
    <n v="1"/>
    <n v="1"/>
    <n v="3.0049999999999999"/>
  </r>
  <r>
    <s v="Export"/>
    <s v="South-East Asia"/>
    <s v="Thailand"/>
    <s v="Lat Krabang"/>
    <x v="1"/>
    <x v="0"/>
    <s v="Direct"/>
    <n v="2"/>
    <n v="2"/>
    <n v="4.859"/>
  </r>
  <r>
    <s v="Export"/>
    <s v="South-East Asia"/>
    <s v="Thailand"/>
    <s v="Lat Krabang"/>
    <x v="19"/>
    <x v="0"/>
    <s v="Direct"/>
    <n v="1"/>
    <n v="1"/>
    <n v="21.03"/>
  </r>
  <r>
    <s v="Export"/>
    <s v="South-East Asia"/>
    <s v="Vietnam"/>
    <s v="Cat Lai"/>
    <x v="44"/>
    <x v="0"/>
    <s v="Direct"/>
    <n v="1"/>
    <n v="2"/>
    <n v="19.346"/>
  </r>
  <r>
    <s v="Export"/>
    <s v="South-East Asia"/>
    <s v="Vietnam"/>
    <s v="Cat Lai"/>
    <x v="29"/>
    <x v="0"/>
    <s v="Direct"/>
    <n v="7"/>
    <n v="12"/>
    <n v="157.86369999999999"/>
  </r>
  <r>
    <s v="Export"/>
    <s v="South-East Asia"/>
    <s v="Vietnam"/>
    <s v="Cat Lai"/>
    <x v="0"/>
    <x v="0"/>
    <s v="Direct"/>
    <n v="2"/>
    <n v="3"/>
    <n v="7.2"/>
  </r>
  <r>
    <s v="Export"/>
    <s v="South-East Asia"/>
    <s v="Vietnam"/>
    <s v="Cat Lai"/>
    <x v="13"/>
    <x v="0"/>
    <s v="Direct"/>
    <n v="6"/>
    <n v="6"/>
    <n v="122.8218"/>
  </r>
  <r>
    <s v="Export"/>
    <s v="South-East Asia"/>
    <s v="Vietnam"/>
    <s v="Haiphong"/>
    <x v="14"/>
    <x v="0"/>
    <s v="Direct"/>
    <n v="124"/>
    <n v="146"/>
    <n v="2948.9398000000001"/>
  </r>
  <r>
    <s v="Export"/>
    <s v="South-East Asia"/>
    <s v="Vietnam"/>
    <s v="Haiphong"/>
    <x v="60"/>
    <x v="2"/>
    <s v="Direct"/>
    <n v="921"/>
    <n v="0"/>
    <n v="478.92"/>
  </r>
  <r>
    <s v="Export"/>
    <s v="South-East Asia"/>
    <s v="Vietnam"/>
    <s v="Haiphong"/>
    <x v="58"/>
    <x v="2"/>
    <s v="Direct"/>
    <n v="1"/>
    <n v="0"/>
    <n v="8.25"/>
  </r>
  <r>
    <s v="Export"/>
    <s v="South-East Asia"/>
    <s v="Vietnam"/>
    <s v="Haiphong"/>
    <x v="19"/>
    <x v="0"/>
    <s v="Direct"/>
    <n v="63"/>
    <n v="63"/>
    <n v="1389.0106000000001"/>
  </r>
  <r>
    <s v="Export"/>
    <s v="South-East Asia"/>
    <s v="Vietnam"/>
    <s v="Ho Chi Min"/>
    <x v="19"/>
    <x v="0"/>
    <s v="Direct"/>
    <n v="26"/>
    <n v="26"/>
    <n v="536.11"/>
  </r>
  <r>
    <s v="Export"/>
    <s v="South-East Asia"/>
    <s v="Vietnam"/>
    <s v="Saigon"/>
    <x v="6"/>
    <x v="0"/>
    <s v="Direct"/>
    <n v="5"/>
    <n v="10"/>
    <n v="124.24"/>
  </r>
  <r>
    <s v="Export"/>
    <s v="South-East Asia"/>
    <s v="Vietnam"/>
    <s v="Saigon"/>
    <x v="18"/>
    <x v="0"/>
    <s v="Direct"/>
    <n v="10"/>
    <n v="10"/>
    <n v="195.58"/>
  </r>
  <r>
    <s v="Export"/>
    <s v="South-East Asia"/>
    <s v="Vietnam"/>
    <s v="Saigon"/>
    <x v="4"/>
    <x v="0"/>
    <s v="Direct"/>
    <n v="1"/>
    <n v="2"/>
    <n v="16.350000000000001"/>
  </r>
  <r>
    <s v="Export"/>
    <s v="South-East Asia"/>
    <s v="Vietnam"/>
    <s v="Saigon"/>
    <x v="13"/>
    <x v="0"/>
    <s v="Direct"/>
    <n v="10"/>
    <n v="10"/>
    <n v="211.28800000000001"/>
  </r>
  <r>
    <s v="Export"/>
    <s v="South-East Asia"/>
    <s v="Vietnam"/>
    <s v="Saigon"/>
    <x v="16"/>
    <x v="0"/>
    <s v="Direct"/>
    <n v="1"/>
    <n v="2"/>
    <n v="3.25"/>
  </r>
  <r>
    <s v="Export"/>
    <s v="South-East Asia"/>
    <s v="Vietnam"/>
    <s v="Saigon"/>
    <x v="11"/>
    <x v="0"/>
    <s v="Direct"/>
    <n v="4"/>
    <n v="8"/>
    <n v="90.64"/>
  </r>
  <r>
    <s v="Export"/>
    <s v="South-East Asia"/>
    <s v="Vietnam"/>
    <s v="Vung Tau"/>
    <x v="88"/>
    <x v="1"/>
    <s v="Direct"/>
    <n v="2"/>
    <n v="0"/>
    <n v="12447.317999999999"/>
  </r>
  <r>
    <s v="Export"/>
    <s v="Southern Asia"/>
    <s v="India"/>
    <s v="Calcutta"/>
    <x v="32"/>
    <x v="0"/>
    <s v="Direct"/>
    <n v="11"/>
    <n v="11"/>
    <n v="197.36"/>
  </r>
  <r>
    <s v="Export"/>
    <s v="Southern Asia"/>
    <s v="India"/>
    <s v="Calcutta"/>
    <x v="30"/>
    <x v="0"/>
    <s v="Direct"/>
    <n v="1"/>
    <n v="2"/>
    <n v="25.88"/>
  </r>
  <r>
    <s v="Export"/>
    <s v="Southern Asia"/>
    <s v="India"/>
    <s v="Calcutta"/>
    <x v="13"/>
    <x v="0"/>
    <s v="Direct"/>
    <n v="69"/>
    <n v="69"/>
    <n v="1494.075"/>
  </r>
  <r>
    <s v="Export"/>
    <s v="Southern Asia"/>
    <s v="India"/>
    <s v="Haldia"/>
    <x v="37"/>
    <x v="0"/>
    <s v="Direct"/>
    <n v="61"/>
    <n v="122"/>
    <n v="1441.06"/>
  </r>
  <r>
    <s v="Export"/>
    <s v="Southern Asia"/>
    <s v="India"/>
    <s v="India - Other"/>
    <x v="19"/>
    <x v="0"/>
    <s v="Direct"/>
    <n v="32"/>
    <n v="40"/>
    <n v="771.86300000000006"/>
  </r>
  <r>
    <s v="Export"/>
    <s v="Southern Asia"/>
    <s v="India"/>
    <s v="Jawaharlal Nehru"/>
    <x v="37"/>
    <x v="0"/>
    <s v="Direct"/>
    <n v="8"/>
    <n v="16"/>
    <n v="125.916"/>
  </r>
  <r>
    <s v="Export"/>
    <s v="Southern Asia"/>
    <s v="India"/>
    <s v="Loni"/>
    <x v="19"/>
    <x v="0"/>
    <s v="Direct"/>
    <n v="1"/>
    <n v="2"/>
    <n v="21.071999999999999"/>
  </r>
  <r>
    <s v="Export"/>
    <s v="Southern Asia"/>
    <s v="India"/>
    <s v="Ludhiana"/>
    <x v="19"/>
    <x v="0"/>
    <s v="Direct"/>
    <n v="2"/>
    <n v="2"/>
    <n v="51.2"/>
  </r>
  <r>
    <s v="Import"/>
    <s v="East Asia"/>
    <s v="China"/>
    <s v="Xiamen"/>
    <x v="72"/>
    <x v="0"/>
    <s v="Direct"/>
    <n v="37"/>
    <n v="62"/>
    <n v="259.33749999999998"/>
  </r>
  <r>
    <s v="Import"/>
    <s v="East Asia"/>
    <s v="China"/>
    <s v="Xiamen"/>
    <x v="63"/>
    <x v="0"/>
    <s v="Direct"/>
    <n v="1"/>
    <n v="1"/>
    <n v="5.5110000000000001"/>
  </r>
  <r>
    <s v="Import"/>
    <s v="East Asia"/>
    <s v="China"/>
    <s v="Xiamen"/>
    <x v="49"/>
    <x v="0"/>
    <s v="Direct"/>
    <n v="2"/>
    <n v="2"/>
    <n v="13.253500000000001"/>
  </r>
  <r>
    <s v="Import"/>
    <s v="East Asia"/>
    <s v="China"/>
    <s v="Xingang"/>
    <x v="72"/>
    <x v="0"/>
    <s v="Direct"/>
    <n v="1"/>
    <n v="2"/>
    <n v="6.0490000000000004"/>
  </r>
  <r>
    <s v="Import"/>
    <s v="East Asia"/>
    <s v="China"/>
    <s v="Xingang"/>
    <x v="67"/>
    <x v="0"/>
    <s v="Direct"/>
    <n v="1"/>
    <n v="1"/>
    <n v="7.88"/>
  </r>
  <r>
    <s v="Import"/>
    <s v="East Asia"/>
    <s v="China"/>
    <s v="Xinhui"/>
    <x v="49"/>
    <x v="0"/>
    <s v="Direct"/>
    <n v="7"/>
    <n v="8"/>
    <n v="91.986800000000002"/>
  </r>
  <r>
    <s v="Import"/>
    <s v="East Asia"/>
    <s v="China"/>
    <s v="Yangzhou"/>
    <x v="5"/>
    <x v="0"/>
    <s v="Direct"/>
    <n v="2"/>
    <n v="3"/>
    <n v="7.4562999999999997"/>
  </r>
  <r>
    <s v="Import"/>
    <s v="East Asia"/>
    <s v="China"/>
    <s v="Yantian"/>
    <x v="71"/>
    <x v="0"/>
    <s v="Direct"/>
    <n v="5"/>
    <n v="7"/>
    <n v="39.502000000000002"/>
  </r>
  <r>
    <s v="Import"/>
    <s v="East Asia"/>
    <s v="China"/>
    <s v="Yantian"/>
    <x v="72"/>
    <x v="0"/>
    <s v="Direct"/>
    <n v="142"/>
    <n v="232"/>
    <n v="808.83659999999998"/>
  </r>
  <r>
    <s v="Import"/>
    <s v="East Asia"/>
    <s v="China"/>
    <s v="Yantian"/>
    <x v="6"/>
    <x v="0"/>
    <s v="Direct"/>
    <n v="1"/>
    <n v="1"/>
    <n v="1.7527999999999999"/>
  </r>
  <r>
    <s v="Import"/>
    <s v="East Asia"/>
    <s v="China"/>
    <s v="Yantian"/>
    <x v="30"/>
    <x v="0"/>
    <s v="Direct"/>
    <n v="1"/>
    <n v="2"/>
    <n v="3.8454999999999999"/>
  </r>
  <r>
    <s v="Import"/>
    <s v="East Asia"/>
    <s v="China"/>
    <s v="Yantian"/>
    <x v="23"/>
    <x v="0"/>
    <s v="Direct"/>
    <n v="2"/>
    <n v="3"/>
    <n v="46.805"/>
  </r>
  <r>
    <s v="Import"/>
    <s v="East Asia"/>
    <s v="China"/>
    <s v="Yantian"/>
    <x v="49"/>
    <x v="0"/>
    <s v="Direct"/>
    <n v="1"/>
    <n v="1"/>
    <n v="3.6261000000000001"/>
  </r>
  <r>
    <s v="Import"/>
    <s v="East Asia"/>
    <s v="China"/>
    <s v="Yantian"/>
    <x v="16"/>
    <x v="0"/>
    <s v="Direct"/>
    <n v="45"/>
    <n v="67"/>
    <n v="496.93720000000002"/>
  </r>
  <r>
    <s v="Import"/>
    <s v="East Asia"/>
    <s v="China"/>
    <s v="Yueyang"/>
    <x v="2"/>
    <x v="0"/>
    <s v="Direct"/>
    <n v="6"/>
    <n v="6"/>
    <n v="151.06"/>
  </r>
  <r>
    <s v="Import"/>
    <s v="East Asia"/>
    <s v="China"/>
    <s v="Zhangjiagang"/>
    <x v="2"/>
    <x v="0"/>
    <s v="Direct"/>
    <n v="1"/>
    <n v="1"/>
    <n v="19.399999999999999"/>
  </r>
  <r>
    <s v="Import"/>
    <s v="East Asia"/>
    <s v="China"/>
    <s v="Zhenjiang"/>
    <x v="2"/>
    <x v="0"/>
    <s v="Direct"/>
    <n v="3"/>
    <n v="3"/>
    <n v="63.6"/>
  </r>
  <r>
    <s v="Import"/>
    <s v="East Asia"/>
    <s v="China"/>
    <s v="Zhongshan"/>
    <x v="36"/>
    <x v="0"/>
    <s v="Direct"/>
    <n v="2"/>
    <n v="2"/>
    <n v="11.35"/>
  </r>
  <r>
    <s v="Import"/>
    <s v="East Asia"/>
    <s v="China"/>
    <s v="Zhongshan"/>
    <x v="67"/>
    <x v="0"/>
    <s v="Direct"/>
    <n v="2"/>
    <n v="3"/>
    <n v="28.144400000000001"/>
  </r>
  <r>
    <s v="Import"/>
    <s v="East Asia"/>
    <s v="China"/>
    <s v="Zhongshan"/>
    <x v="5"/>
    <x v="0"/>
    <s v="Direct"/>
    <n v="1"/>
    <n v="2"/>
    <n v="8.1549999999999994"/>
  </r>
  <r>
    <s v="Import"/>
    <s v="East Asia"/>
    <s v="China"/>
    <s v="Zhuhai"/>
    <x v="8"/>
    <x v="0"/>
    <s v="Direct"/>
    <n v="4"/>
    <n v="7"/>
    <n v="38.029499999999999"/>
  </r>
  <r>
    <s v="Import"/>
    <s v="East Asia"/>
    <s v="Hong Kong"/>
    <s v="Hong Kong"/>
    <x v="2"/>
    <x v="0"/>
    <s v="Direct"/>
    <n v="3"/>
    <n v="3"/>
    <n v="25.9876"/>
  </r>
  <r>
    <s v="Import"/>
    <s v="East Asia"/>
    <s v="Hong Kong"/>
    <s v="Hong Kong"/>
    <x v="74"/>
    <x v="0"/>
    <s v="Direct"/>
    <n v="2"/>
    <n v="2"/>
    <n v="4.4775999999999998"/>
  </r>
  <r>
    <s v="Import"/>
    <s v="East Asia"/>
    <s v="Hong Kong"/>
    <s v="Hong Kong"/>
    <x v="67"/>
    <x v="0"/>
    <s v="Direct"/>
    <n v="3"/>
    <n v="5"/>
    <n v="29.9451"/>
  </r>
  <r>
    <s v="Import"/>
    <s v="East Asia"/>
    <s v="Hong Kong"/>
    <s v="Hong Kong"/>
    <x v="5"/>
    <x v="0"/>
    <s v="Direct"/>
    <n v="4"/>
    <n v="5"/>
    <n v="15.8695"/>
  </r>
  <r>
    <s v="Import"/>
    <s v="East Asia"/>
    <s v="Korea, Republic of"/>
    <s v="Busan"/>
    <x v="2"/>
    <x v="0"/>
    <s v="Direct"/>
    <n v="42"/>
    <n v="43"/>
    <n v="676.22019999999998"/>
  </r>
  <r>
    <s v="Import"/>
    <s v="East Asia"/>
    <s v="Korea, Republic of"/>
    <s v="Busan"/>
    <x v="36"/>
    <x v="0"/>
    <s v="Direct"/>
    <n v="1"/>
    <n v="1"/>
    <n v="20.399999999999999"/>
  </r>
  <r>
    <s v="Import"/>
    <s v="East Asia"/>
    <s v="Korea, Republic of"/>
    <s v="Busan"/>
    <x v="63"/>
    <x v="2"/>
    <s v="Direct"/>
    <n v="518"/>
    <n v="0"/>
    <n v="1039.663"/>
  </r>
  <r>
    <s v="Import"/>
    <s v="East Asia"/>
    <s v="Korea, Republic of"/>
    <s v="Busan"/>
    <x v="43"/>
    <x v="0"/>
    <s v="Direct"/>
    <n v="25"/>
    <n v="36"/>
    <n v="471.10550000000001"/>
  </r>
  <r>
    <s v="Import"/>
    <s v="East Asia"/>
    <s v="Korea, Republic of"/>
    <s v="Busan"/>
    <x v="5"/>
    <x v="0"/>
    <s v="Direct"/>
    <n v="1"/>
    <n v="1"/>
    <n v="1.5054000000000001"/>
  </r>
  <r>
    <s v="Import"/>
    <s v="East Asia"/>
    <s v="Korea, Republic of"/>
    <s v="Incheon"/>
    <x v="63"/>
    <x v="0"/>
    <s v="Direct"/>
    <n v="14"/>
    <n v="14"/>
    <n v="354.303"/>
  </r>
  <r>
    <s v="Import"/>
    <s v="East Asia"/>
    <s v="Korea, Republic of"/>
    <s v="Masan"/>
    <x v="4"/>
    <x v="2"/>
    <s v="Direct"/>
    <n v="2"/>
    <n v="0"/>
    <n v="0.1"/>
  </r>
  <r>
    <s v="Import"/>
    <s v="East Asia"/>
    <s v="Taiwan"/>
    <s v="Kaohsiung"/>
    <x v="71"/>
    <x v="0"/>
    <s v="Direct"/>
    <n v="1"/>
    <n v="1"/>
    <n v="3.7349999999999999"/>
  </r>
  <r>
    <s v="Import"/>
    <s v="East Asia"/>
    <s v="Taiwan"/>
    <s v="Kaohsiung"/>
    <x v="72"/>
    <x v="0"/>
    <s v="Direct"/>
    <n v="7"/>
    <n v="11"/>
    <n v="40.069600000000001"/>
  </r>
  <r>
    <s v="Import"/>
    <s v="East Asia"/>
    <s v="Taiwan"/>
    <s v="Kaohsiung"/>
    <x v="0"/>
    <x v="0"/>
    <s v="Direct"/>
    <n v="7"/>
    <n v="8"/>
    <n v="64.476900000000001"/>
  </r>
  <r>
    <s v="Import"/>
    <s v="East Asia"/>
    <s v="Taiwan"/>
    <s v="Kaohsiung"/>
    <x v="49"/>
    <x v="0"/>
    <s v="Direct"/>
    <n v="1"/>
    <n v="2"/>
    <n v="11.058400000000001"/>
  </r>
  <r>
    <s v="Import"/>
    <s v="East Asia"/>
    <s v="Taiwan"/>
    <s v="Kaohsiung"/>
    <x v="11"/>
    <x v="0"/>
    <s v="Direct"/>
    <n v="1"/>
    <n v="1"/>
    <n v="5.5586000000000002"/>
  </r>
  <r>
    <s v="Import"/>
    <s v="East Asia"/>
    <s v="Taiwan"/>
    <s v="Keelung"/>
    <x v="23"/>
    <x v="0"/>
    <s v="Direct"/>
    <n v="1"/>
    <n v="1"/>
    <n v="8.5954999999999995"/>
  </r>
  <r>
    <s v="Import"/>
    <s v="East Asia"/>
    <s v="Taiwan"/>
    <s v="Keelung"/>
    <x v="5"/>
    <x v="0"/>
    <s v="Direct"/>
    <n v="1"/>
    <n v="1"/>
    <n v="3.4451000000000001"/>
  </r>
  <r>
    <s v="Import"/>
    <s v="East Asia"/>
    <s v="Taiwan"/>
    <s v="Taichung"/>
    <x v="9"/>
    <x v="0"/>
    <s v="Direct"/>
    <n v="10"/>
    <n v="12"/>
    <n v="117.4358"/>
  </r>
  <r>
    <s v="Import"/>
    <s v="East Asia"/>
    <s v="Taiwan"/>
    <s v="Taichung"/>
    <x v="4"/>
    <x v="0"/>
    <s v="Direct"/>
    <n v="2"/>
    <n v="2"/>
    <n v="5.8250000000000002"/>
  </r>
  <r>
    <s v="Import"/>
    <s v="East Asia"/>
    <s v="Taiwan"/>
    <s v="Taichung"/>
    <x v="16"/>
    <x v="0"/>
    <s v="Direct"/>
    <n v="3"/>
    <n v="4"/>
    <n v="18.1312"/>
  </r>
  <r>
    <s v="Import"/>
    <s v="East Asia"/>
    <s v="Taiwan"/>
    <s v="Taichung"/>
    <x v="11"/>
    <x v="0"/>
    <s v="Direct"/>
    <n v="3"/>
    <n v="4"/>
    <n v="8.9870000000000001"/>
  </r>
  <r>
    <s v="Import"/>
    <s v="East Asia"/>
    <s v="Taiwan"/>
    <s v="Taoyuan"/>
    <x v="72"/>
    <x v="0"/>
    <s v="Direct"/>
    <n v="2"/>
    <n v="4"/>
    <n v="21.27"/>
  </r>
  <r>
    <s v="Import"/>
    <s v="East Asia"/>
    <s v="Taiwan"/>
    <s v="Taoyuan"/>
    <x v="0"/>
    <x v="0"/>
    <s v="Direct"/>
    <n v="4"/>
    <n v="4"/>
    <n v="24.78"/>
  </r>
  <r>
    <s v="Import"/>
    <s v="East Asia"/>
    <s v="Taiwan"/>
    <s v="Taoyuan"/>
    <x v="49"/>
    <x v="0"/>
    <s v="Direct"/>
    <n v="2"/>
    <n v="2"/>
    <n v="28.465399999999999"/>
  </r>
  <r>
    <s v="Import"/>
    <s v="East Asia"/>
    <s v="Taiwan"/>
    <s v="Taoyuan"/>
    <x v="11"/>
    <x v="0"/>
    <s v="Direct"/>
    <n v="5"/>
    <n v="9"/>
    <n v="37.7211"/>
  </r>
  <r>
    <s v="Import"/>
    <s v="Eastern Europe and Russia"/>
    <s v="Poland"/>
    <s v="Gdansk"/>
    <x v="39"/>
    <x v="0"/>
    <s v="Direct"/>
    <n v="2"/>
    <n v="3"/>
    <n v="23.111999999999998"/>
  </r>
  <r>
    <s v="Import"/>
    <s v="Eastern Europe and Russia"/>
    <s v="Poland"/>
    <s v="Gdansk"/>
    <x v="70"/>
    <x v="0"/>
    <s v="Direct"/>
    <n v="1"/>
    <n v="1"/>
    <n v="10.1"/>
  </r>
  <r>
    <s v="Import"/>
    <s v="Eastern Europe and Russia"/>
    <s v="Poland"/>
    <s v="Gdansk"/>
    <x v="5"/>
    <x v="0"/>
    <s v="Direct"/>
    <n v="1"/>
    <n v="2"/>
    <n v="5.0339999999999998"/>
  </r>
  <r>
    <s v="Import"/>
    <s v="Eastern Europe and Russia"/>
    <s v="Poland"/>
    <s v="Gdynia"/>
    <x v="71"/>
    <x v="0"/>
    <s v="Direct"/>
    <n v="1"/>
    <n v="2"/>
    <n v="11.4941"/>
  </r>
  <r>
    <s v="Import"/>
    <s v="Eastern Europe and Russia"/>
    <s v="Poland"/>
    <s v="Gdynia"/>
    <x v="8"/>
    <x v="0"/>
    <s v="Direct"/>
    <n v="3"/>
    <n v="5"/>
    <n v="16.8642"/>
  </r>
  <r>
    <s v="Import"/>
    <s v="Eastern Europe and Russia"/>
    <s v="Poland"/>
    <s v="Gdynia"/>
    <x v="11"/>
    <x v="0"/>
    <s v="Direct"/>
    <n v="5"/>
    <n v="8"/>
    <n v="57.925899999999999"/>
  </r>
  <r>
    <s v="Import"/>
    <s v="Eastern Europe and Russia"/>
    <s v="Poland"/>
    <s v="Zarow"/>
    <x v="8"/>
    <x v="0"/>
    <s v="Direct"/>
    <n v="2"/>
    <n v="4"/>
    <n v="12.6"/>
  </r>
  <r>
    <s v="Import"/>
    <s v="Eastern Europe and Russia"/>
    <s v="Romania"/>
    <s v="Constantza"/>
    <x v="72"/>
    <x v="0"/>
    <s v="Direct"/>
    <n v="1"/>
    <n v="2"/>
    <n v="1.5455000000000001"/>
  </r>
  <r>
    <s v="Import"/>
    <s v="Eastern Europe and Russia"/>
    <s v="Romania"/>
    <s v="Constantza"/>
    <x v="0"/>
    <x v="0"/>
    <s v="Direct"/>
    <n v="1"/>
    <n v="2"/>
    <n v="12.56"/>
  </r>
  <r>
    <s v="Import"/>
    <s v="Eastern Europe and Russia"/>
    <s v="Russia"/>
    <s v="Novorossiysk"/>
    <x v="89"/>
    <x v="1"/>
    <s v="Direct"/>
    <n v="1"/>
    <n v="0"/>
    <n v="30023.272000000001"/>
  </r>
  <r>
    <s v="Import"/>
    <s v="Eastern Europe and Russia"/>
    <s v="Ukraine"/>
    <s v="Odessa"/>
    <x v="4"/>
    <x v="0"/>
    <s v="Direct"/>
    <n v="4"/>
    <n v="7"/>
    <n v="8.9510000000000005"/>
  </r>
  <r>
    <s v="Import"/>
    <s v="Indian Ocean Islands"/>
    <s v="Christmas Island"/>
    <s v="Christmas Island "/>
    <x v="24"/>
    <x v="0"/>
    <s v="Direct"/>
    <n v="11"/>
    <n v="11"/>
    <n v="22.6"/>
  </r>
  <r>
    <s v="Import"/>
    <s v="Indian Ocean Islands"/>
    <s v="Cocos Island"/>
    <s v="Cocos Island "/>
    <x v="1"/>
    <x v="0"/>
    <s v="Direct"/>
    <n v="1"/>
    <n v="1"/>
    <n v="5.2"/>
  </r>
  <r>
    <s v="Import"/>
    <s v="Japan"/>
    <s v="Japan"/>
    <s v="Hakata"/>
    <x v="8"/>
    <x v="0"/>
    <s v="Direct"/>
    <n v="2"/>
    <n v="3"/>
    <n v="4.8874000000000004"/>
  </r>
  <r>
    <s v="Import"/>
    <s v="Japan"/>
    <s v="Japan"/>
    <s v="Hakata"/>
    <x v="4"/>
    <x v="0"/>
    <s v="Direct"/>
    <n v="1"/>
    <n v="1"/>
    <n v="2.78"/>
  </r>
  <r>
    <s v="Import"/>
    <s v="Japan"/>
    <s v="Japan"/>
    <s v="Hakata"/>
    <x v="11"/>
    <x v="0"/>
    <s v="Direct"/>
    <n v="6"/>
    <n v="12"/>
    <n v="62.262900000000002"/>
  </r>
  <r>
    <s v="Import"/>
    <s v="Japan"/>
    <s v="Japan"/>
    <s v="Kanda"/>
    <x v="15"/>
    <x v="2"/>
    <s v="Direct"/>
    <n v="227"/>
    <n v="0"/>
    <n v="361.62"/>
  </r>
  <r>
    <s v="Import"/>
    <s v="Japan"/>
    <s v="Japan"/>
    <s v="Kobe"/>
    <x v="4"/>
    <x v="2"/>
    <s v="Direct"/>
    <n v="10"/>
    <n v="0"/>
    <n v="73.152000000000001"/>
  </r>
  <r>
    <s v="Import"/>
    <s v="Japan"/>
    <s v="Japan"/>
    <s v="Kobe"/>
    <x v="4"/>
    <x v="0"/>
    <s v="Direct"/>
    <n v="5"/>
    <n v="8"/>
    <n v="43.216000000000001"/>
  </r>
  <r>
    <s v="Import"/>
    <s v="Japan"/>
    <s v="Japan"/>
    <s v="Kobe"/>
    <x v="22"/>
    <x v="2"/>
    <s v="Direct"/>
    <n v="5"/>
    <n v="0"/>
    <n v="164.42"/>
  </r>
  <r>
    <s v="Import"/>
    <s v="Japan"/>
    <s v="Japan"/>
    <s v="Moji"/>
    <x v="2"/>
    <x v="0"/>
    <s v="Direct"/>
    <n v="1"/>
    <n v="2"/>
    <n v="16.138999999999999"/>
  </r>
  <r>
    <s v="Import"/>
    <s v="Japan"/>
    <s v="Japan"/>
    <s v="Nagoya"/>
    <x v="15"/>
    <x v="2"/>
    <s v="Direct"/>
    <n v="950"/>
    <n v="0"/>
    <n v="1592.836"/>
  </r>
  <r>
    <s v="Import"/>
    <s v="Japan"/>
    <s v="Japan"/>
    <s v="Nagoya"/>
    <x v="4"/>
    <x v="2"/>
    <s v="Direct"/>
    <n v="3"/>
    <n v="0"/>
    <n v="0.92500000000000004"/>
  </r>
  <r>
    <s v="Import"/>
    <s v="Japan"/>
    <s v="Japan"/>
    <s v="Nagoya"/>
    <x v="11"/>
    <x v="0"/>
    <s v="Direct"/>
    <n v="2"/>
    <n v="4"/>
    <n v="12.8606"/>
  </r>
  <r>
    <s v="Import"/>
    <s v="Japan"/>
    <s v="Japan"/>
    <s v="Nagoya"/>
    <x v="90"/>
    <x v="1"/>
    <s v="Direct"/>
    <n v="1"/>
    <n v="0"/>
    <n v="31050"/>
  </r>
  <r>
    <s v="Import"/>
    <s v="Japan"/>
    <s v="Japan"/>
    <s v="Nakanoseki"/>
    <x v="22"/>
    <x v="2"/>
    <s v="Direct"/>
    <n v="2"/>
    <n v="0"/>
    <n v="3.4"/>
  </r>
  <r>
    <s v="Import"/>
    <s v="Japan"/>
    <s v="Japan"/>
    <s v="Osaka"/>
    <x v="11"/>
    <x v="0"/>
    <s v="Direct"/>
    <n v="1"/>
    <n v="2"/>
    <n v="7.758"/>
  </r>
  <r>
    <s v="Import"/>
    <s v="Japan"/>
    <s v="Japan"/>
    <s v="Tomakomai"/>
    <x v="65"/>
    <x v="0"/>
    <s v="Direct"/>
    <n v="3"/>
    <n v="3"/>
    <n v="62.82"/>
  </r>
  <r>
    <s v="Import"/>
    <s v="Japan"/>
    <s v="Japan"/>
    <s v="Yokkaichi"/>
    <x v="11"/>
    <x v="0"/>
    <s v="Direct"/>
    <n v="3"/>
    <n v="6"/>
    <n v="32.334000000000003"/>
  </r>
  <r>
    <s v="Import"/>
    <s v="Japan"/>
    <s v="Japan"/>
    <s v="Yokohama"/>
    <x v="9"/>
    <x v="0"/>
    <s v="Direct"/>
    <n v="1"/>
    <n v="1"/>
    <n v="2.59"/>
  </r>
  <r>
    <s v="Import"/>
    <s v="Japan"/>
    <s v="Japan"/>
    <s v="Yokohama"/>
    <x v="4"/>
    <x v="0"/>
    <s v="Direct"/>
    <n v="13"/>
    <n v="23"/>
    <n v="107.0645"/>
  </r>
  <r>
    <s v="Import"/>
    <s v="Mediterranean"/>
    <s v="Croatia"/>
    <s v="Rijeka Bakar"/>
    <x v="71"/>
    <x v="0"/>
    <s v="Direct"/>
    <n v="1"/>
    <n v="1"/>
    <n v="6.7462"/>
  </r>
  <r>
    <s v="Import"/>
    <s v="Mediterranean"/>
    <s v="Croatia"/>
    <s v="Rijeka Bakar"/>
    <x v="84"/>
    <x v="0"/>
    <s v="Direct"/>
    <n v="1"/>
    <n v="1"/>
    <n v="0.63"/>
  </r>
  <r>
    <s v="Import"/>
    <s v="Mediterranean"/>
    <s v="Greece"/>
    <s v="Piraeus"/>
    <x v="56"/>
    <x v="0"/>
    <s v="Direct"/>
    <n v="1"/>
    <n v="1"/>
    <n v="7.9740000000000002"/>
  </r>
  <r>
    <s v="Import"/>
    <s v="Mediterranean"/>
    <s v="Italy"/>
    <s v="Ancona"/>
    <x v="72"/>
    <x v="0"/>
    <s v="Direct"/>
    <n v="2"/>
    <n v="4"/>
    <n v="12.688800000000001"/>
  </r>
  <r>
    <s v="Import"/>
    <s v="Mediterranean"/>
    <s v="Italy"/>
    <s v="Ancona"/>
    <x v="16"/>
    <x v="0"/>
    <s v="Direct"/>
    <n v="3"/>
    <n v="6"/>
    <n v="73.92"/>
  </r>
  <r>
    <s v="Import"/>
    <s v="Mediterranean"/>
    <s v="Italy"/>
    <s v="Bari"/>
    <x v="4"/>
    <x v="0"/>
    <s v="Direct"/>
    <n v="1"/>
    <n v="1"/>
    <n v="3.12"/>
  </r>
  <r>
    <s v="Import"/>
    <s v="Mediterranean"/>
    <s v="Italy"/>
    <s v="Casinalbo"/>
    <x v="28"/>
    <x v="0"/>
    <s v="Direct"/>
    <n v="1"/>
    <n v="1"/>
    <n v="21.3"/>
  </r>
  <r>
    <s v="Import"/>
    <s v="Mediterranean"/>
    <s v="Italy"/>
    <s v="Cividale del Friuli"/>
    <x v="9"/>
    <x v="0"/>
    <s v="Direct"/>
    <n v="1"/>
    <n v="1"/>
    <n v="7.88"/>
  </r>
  <r>
    <s v="Import"/>
    <s v="Mediterranean"/>
    <s v="Italy"/>
    <s v="Crevalcore"/>
    <x v="28"/>
    <x v="0"/>
    <s v="Direct"/>
    <n v="3"/>
    <n v="3"/>
    <n v="60.784500000000001"/>
  </r>
  <r>
    <s v="Import"/>
    <s v="Mediterranean"/>
    <s v="Italy"/>
    <s v="Este"/>
    <x v="8"/>
    <x v="0"/>
    <s v="Direct"/>
    <n v="1"/>
    <n v="2"/>
    <n v="1.4990000000000001"/>
  </r>
  <r>
    <s v="Import"/>
    <s v="Mediterranean"/>
    <s v="Italy"/>
    <s v="Finale Emilia"/>
    <x v="28"/>
    <x v="0"/>
    <s v="Direct"/>
    <n v="1"/>
    <n v="1"/>
    <n v="19.975999999999999"/>
  </r>
  <r>
    <s v="Import"/>
    <s v="Mediterranean"/>
    <s v="Italy"/>
    <s v="Genoa"/>
    <x v="55"/>
    <x v="0"/>
    <s v="Direct"/>
    <n v="2"/>
    <n v="2"/>
    <n v="38.197299999999998"/>
  </r>
  <r>
    <s v="Import"/>
    <s v="Mediterranean"/>
    <s v="Italy"/>
    <s v="Genoa"/>
    <x v="68"/>
    <x v="0"/>
    <s v="Direct"/>
    <n v="1"/>
    <n v="1"/>
    <n v="3.82"/>
  </r>
  <r>
    <s v="Import"/>
    <s v="Mediterranean"/>
    <s v="Italy"/>
    <s v="Genoa"/>
    <x v="8"/>
    <x v="0"/>
    <s v="Direct"/>
    <n v="7"/>
    <n v="11"/>
    <n v="29.8078"/>
  </r>
  <r>
    <s v="Import"/>
    <s v="Mediterranean"/>
    <s v="Italy"/>
    <s v="Genoa"/>
    <x v="9"/>
    <x v="0"/>
    <s v="Direct"/>
    <n v="9"/>
    <n v="14"/>
    <n v="98.287300000000002"/>
  </r>
  <r>
    <s v="Import"/>
    <s v="Mediterranean"/>
    <s v="Italy"/>
    <s v="Genoa"/>
    <x v="3"/>
    <x v="0"/>
    <s v="Direct"/>
    <n v="1"/>
    <n v="2"/>
    <n v="3.1850000000000001"/>
  </r>
  <r>
    <s v="Import"/>
    <s v="Mediterranean"/>
    <s v="Italy"/>
    <s v="Genoa"/>
    <x v="91"/>
    <x v="0"/>
    <s v="Direct"/>
    <n v="1"/>
    <n v="2"/>
    <n v="21.726900000000001"/>
  </r>
  <r>
    <s v="Import"/>
    <s v="Mediterranean"/>
    <s v="Italy"/>
    <s v="Gioia Tauro"/>
    <x v="1"/>
    <x v="0"/>
    <s v="Direct"/>
    <n v="1"/>
    <n v="1"/>
    <n v="1.407"/>
  </r>
  <r>
    <s v="Import"/>
    <s v="Mediterranean"/>
    <s v="Italy"/>
    <s v="Gioia Tauro"/>
    <x v="16"/>
    <x v="0"/>
    <s v="Direct"/>
    <n v="1"/>
    <n v="2"/>
    <n v="3.4851999999999999"/>
  </r>
  <r>
    <s v="Import"/>
    <s v="Mediterranean"/>
    <s v="Italy"/>
    <s v="Gioia Tauro"/>
    <x v="19"/>
    <x v="0"/>
    <s v="Direct"/>
    <n v="5"/>
    <n v="10"/>
    <n v="120"/>
  </r>
  <r>
    <s v="Import"/>
    <s v="Mediterranean"/>
    <s v="Italy"/>
    <s v="Italy - other"/>
    <x v="26"/>
    <x v="0"/>
    <s v="Direct"/>
    <n v="2"/>
    <n v="4"/>
    <n v="40.43"/>
  </r>
  <r>
    <s v="Import"/>
    <s v="Mediterranean"/>
    <s v="Italy"/>
    <s v="Italy - other"/>
    <x v="16"/>
    <x v="0"/>
    <s v="Direct"/>
    <n v="1"/>
    <n v="1"/>
    <n v="3.125"/>
  </r>
  <r>
    <s v="Import"/>
    <s v="Mediterranean"/>
    <s v="Italy"/>
    <s v="La Spezia"/>
    <x v="0"/>
    <x v="0"/>
    <s v="Direct"/>
    <n v="3"/>
    <n v="3"/>
    <n v="9.3320000000000007"/>
  </r>
  <r>
    <s v="Import"/>
    <s v="Mediterranean"/>
    <s v="Italy"/>
    <s v="Marghera"/>
    <x v="34"/>
    <x v="0"/>
    <s v="Direct"/>
    <n v="1"/>
    <n v="2"/>
    <n v="15.000999999999999"/>
  </r>
  <r>
    <s v="Import"/>
    <s v="Mediterranean"/>
    <s v="Italy"/>
    <s v="Naples"/>
    <x v="34"/>
    <x v="0"/>
    <s v="Direct"/>
    <n v="1"/>
    <n v="1"/>
    <n v="14.077500000000001"/>
  </r>
  <r>
    <s v="Import"/>
    <s v="Mediterranean"/>
    <s v="Italy"/>
    <s v="Naples"/>
    <x v="4"/>
    <x v="0"/>
    <s v="Direct"/>
    <n v="5"/>
    <n v="5"/>
    <n v="82.74"/>
  </r>
  <r>
    <s v="Import"/>
    <s v="Mediterranean"/>
    <s v="Italy"/>
    <s v="Salvaterra"/>
    <x v="28"/>
    <x v="0"/>
    <s v="Direct"/>
    <n v="1"/>
    <n v="1"/>
    <n v="24.22"/>
  </r>
  <r>
    <s v="Import"/>
    <s v="Mediterranean"/>
    <s v="Italy"/>
    <s v="Sassoferrato"/>
    <x v="8"/>
    <x v="0"/>
    <s v="Direct"/>
    <n v="1"/>
    <n v="1"/>
    <n v="2.09"/>
  </r>
  <r>
    <s v="Import"/>
    <s v="Mediterranean"/>
    <s v="Italy"/>
    <s v="Scorze"/>
    <x v="72"/>
    <x v="0"/>
    <s v="Direct"/>
    <n v="1"/>
    <n v="2"/>
    <n v="4.71"/>
  </r>
  <r>
    <s v="Import"/>
    <s v="Mediterranean"/>
    <s v="Italy"/>
    <s v="SPEZZANO"/>
    <x v="28"/>
    <x v="0"/>
    <s v="Direct"/>
    <n v="1"/>
    <n v="1"/>
    <n v="25.4"/>
  </r>
  <r>
    <s v="Import"/>
    <s v="Mediterranean"/>
    <s v="Italy"/>
    <s v="Trieste"/>
    <x v="5"/>
    <x v="0"/>
    <s v="Direct"/>
    <n v="1"/>
    <n v="1"/>
    <n v="7.4850000000000003"/>
  </r>
  <r>
    <s v="Import"/>
    <s v="Mediterranean"/>
    <s v="Italy"/>
    <s v="Venice"/>
    <x v="46"/>
    <x v="0"/>
    <s v="Direct"/>
    <n v="1"/>
    <n v="1"/>
    <n v="4.569"/>
  </r>
  <r>
    <s v="Import"/>
    <s v="Mediterranean"/>
    <s v="Italy"/>
    <s v="Venice"/>
    <x v="30"/>
    <x v="0"/>
    <s v="Direct"/>
    <n v="5"/>
    <n v="8"/>
    <n v="28.5379"/>
  </r>
  <r>
    <s v="Import"/>
    <s v="Mediterranean"/>
    <s v="Italy"/>
    <s v="Venice"/>
    <x v="49"/>
    <x v="0"/>
    <s v="Direct"/>
    <n v="1"/>
    <n v="2"/>
    <n v="12.4124"/>
  </r>
  <r>
    <s v="Import"/>
    <s v="Mediterranean"/>
    <s v="Italy"/>
    <s v="VOLARGNE"/>
    <x v="28"/>
    <x v="0"/>
    <s v="Direct"/>
    <n v="3"/>
    <n v="3"/>
    <n v="56.52"/>
  </r>
  <r>
    <s v="Import"/>
    <s v="Mediterranean"/>
    <s v="Slovakia"/>
    <s v="Slovakia - Other"/>
    <x v="8"/>
    <x v="0"/>
    <s v="Direct"/>
    <n v="1"/>
    <n v="2"/>
    <n v="6.9054000000000002"/>
  </r>
  <r>
    <s v="Import"/>
    <s v="Mediterranean"/>
    <s v="Turkey"/>
    <s v="ALIAGA"/>
    <x v="0"/>
    <x v="0"/>
    <s v="Direct"/>
    <n v="1"/>
    <n v="1"/>
    <n v="12.595000000000001"/>
  </r>
  <r>
    <s v="Import"/>
    <s v="Mediterranean"/>
    <s v="Turkey"/>
    <s v="Istanbul"/>
    <x v="11"/>
    <x v="0"/>
    <s v="Direct"/>
    <n v="1"/>
    <n v="1"/>
    <n v="6.28"/>
  </r>
  <r>
    <s v="Import"/>
    <s v="Mediterranean"/>
    <s v="Turkey"/>
    <s v="Izmir"/>
    <x v="70"/>
    <x v="0"/>
    <s v="Direct"/>
    <n v="1"/>
    <n v="1"/>
    <n v="15.54"/>
  </r>
  <r>
    <s v="Import"/>
    <s v="Mediterranean"/>
    <s v="Turkey"/>
    <s v="IZMIT"/>
    <x v="71"/>
    <x v="0"/>
    <s v="Direct"/>
    <n v="1"/>
    <n v="2"/>
    <n v="8.9702000000000002"/>
  </r>
  <r>
    <s v="Import"/>
    <s v="Mediterranean"/>
    <s v="Turkey"/>
    <s v="IZMIT"/>
    <x v="16"/>
    <x v="0"/>
    <s v="Direct"/>
    <n v="4"/>
    <n v="8"/>
    <n v="30.783999999999999"/>
  </r>
  <r>
    <s v="Import"/>
    <s v="Mediterranean"/>
    <s v="Turkey"/>
    <s v="Korfez"/>
    <x v="9"/>
    <x v="0"/>
    <s v="Direct"/>
    <n v="6"/>
    <n v="6"/>
    <n v="166.72980000000001"/>
  </r>
  <r>
    <s v="Import"/>
    <s v="Mediterranean"/>
    <s v="Turkey"/>
    <s v="Tekirdag"/>
    <x v="8"/>
    <x v="0"/>
    <s v="Direct"/>
    <n v="2"/>
    <n v="4"/>
    <n v="14.046200000000001"/>
  </r>
  <r>
    <s v="Import"/>
    <s v="Mediterranean"/>
    <s v="Turkey"/>
    <s v="Turkey - other"/>
    <x v="62"/>
    <x v="0"/>
    <s v="Direct"/>
    <n v="1"/>
    <n v="1"/>
    <n v="6.0460000000000003"/>
  </r>
  <r>
    <s v="Import"/>
    <s v="Middle East"/>
    <s v="Israel"/>
    <s v="Haifa"/>
    <x v="36"/>
    <x v="0"/>
    <s v="Direct"/>
    <n v="5"/>
    <n v="5"/>
    <n v="105.187"/>
  </r>
  <r>
    <s v="Import"/>
    <s v="Middle East"/>
    <s v="Israel"/>
    <s v="Haifa"/>
    <x v="44"/>
    <x v="0"/>
    <s v="Direct"/>
    <n v="1"/>
    <n v="2"/>
    <n v="17.8"/>
  </r>
  <r>
    <s v="Import"/>
    <s v="Middle East"/>
    <s v="Israel"/>
    <s v="Haifa"/>
    <x v="0"/>
    <x v="0"/>
    <s v="Direct"/>
    <n v="1"/>
    <n v="1"/>
    <n v="2.5270999999999999"/>
  </r>
  <r>
    <s v="Import"/>
    <s v="Middle East"/>
    <s v="Israel"/>
    <s v="Haifa"/>
    <x v="49"/>
    <x v="0"/>
    <s v="Direct"/>
    <n v="1"/>
    <n v="1"/>
    <n v="18.48"/>
  </r>
  <r>
    <s v="Import"/>
    <s v="Middle East"/>
    <s v="Qatar"/>
    <s v="Mesaieed"/>
    <x v="83"/>
    <x v="1"/>
    <s v="Direct"/>
    <n v="1"/>
    <n v="0"/>
    <n v="52679.599000000002"/>
  </r>
  <r>
    <s v="Import"/>
    <s v="Middle East"/>
    <s v="Saudi Arabia"/>
    <s v="Jubail"/>
    <x v="12"/>
    <x v="0"/>
    <s v="Direct"/>
    <n v="4"/>
    <n v="8"/>
    <n v="101.77200000000001"/>
  </r>
  <r>
    <s v="Import"/>
    <s v="Australia"/>
    <s v="Australia"/>
    <s v="Melbourne"/>
    <x v="11"/>
    <x v="0"/>
    <s v="Direct"/>
    <n v="31"/>
    <n v="62"/>
    <n v="818.21600000000001"/>
  </r>
  <r>
    <s v="Import"/>
    <s v="Australia"/>
    <s v="Australia"/>
    <s v="Melbourne"/>
    <x v="17"/>
    <x v="0"/>
    <s v="Direct"/>
    <n v="2"/>
    <n v="2"/>
    <n v="43.82"/>
  </r>
  <r>
    <s v="Import"/>
    <s v="Australia"/>
    <s v="Australia"/>
    <s v="Melbourne"/>
    <x v="5"/>
    <x v="0"/>
    <s v="Direct"/>
    <n v="4"/>
    <n v="7"/>
    <n v="30.837"/>
  </r>
  <r>
    <s v="Import"/>
    <s v="Australia"/>
    <s v="Australia"/>
    <s v="Melbourne"/>
    <x v="35"/>
    <x v="0"/>
    <s v="Direct"/>
    <n v="18"/>
    <n v="29"/>
    <n v="326.74310000000003"/>
  </r>
  <r>
    <s v="Import"/>
    <s v="Australia"/>
    <s v="Australia"/>
    <s v="Port Kembla"/>
    <x v="4"/>
    <x v="2"/>
    <s v="Direct"/>
    <n v="21"/>
    <n v="0"/>
    <n v="118.09"/>
  </r>
  <r>
    <s v="Import"/>
    <s v="Australia"/>
    <s v="Australia"/>
    <s v="Sydney"/>
    <x v="66"/>
    <x v="0"/>
    <s v="Direct"/>
    <n v="2"/>
    <n v="4"/>
    <n v="21.533000000000001"/>
  </r>
  <r>
    <s v="Import"/>
    <s v="Australia"/>
    <s v="Australia"/>
    <s v="Sydney"/>
    <x v="71"/>
    <x v="0"/>
    <s v="Direct"/>
    <n v="7"/>
    <n v="13"/>
    <n v="86.005499999999998"/>
  </r>
  <r>
    <s v="Import"/>
    <s v="Australia"/>
    <s v="Australia"/>
    <s v="Sydney"/>
    <x v="24"/>
    <x v="0"/>
    <s v="Direct"/>
    <n v="1232"/>
    <n v="1441"/>
    <n v="2882"/>
  </r>
  <r>
    <s v="Import"/>
    <s v="Australia"/>
    <s v="Australia"/>
    <s v="Sydney"/>
    <x v="36"/>
    <x v="0"/>
    <s v="Direct"/>
    <n v="184"/>
    <n v="297"/>
    <n v="2238.2321999999999"/>
  </r>
  <r>
    <s v="Import"/>
    <s v="Australia"/>
    <s v="Australia"/>
    <s v="Sydney"/>
    <x v="6"/>
    <x v="0"/>
    <s v="Direct"/>
    <n v="62"/>
    <n v="64"/>
    <n v="1489.6104"/>
  </r>
  <r>
    <s v="Import"/>
    <s v="Australia"/>
    <s v="Australia"/>
    <s v="Sydney"/>
    <x v="18"/>
    <x v="0"/>
    <s v="Direct"/>
    <n v="5"/>
    <n v="10"/>
    <n v="84.2"/>
  </r>
  <r>
    <s v="Import"/>
    <s v="Australia"/>
    <s v="Australia"/>
    <s v="Sydney"/>
    <x v="13"/>
    <x v="0"/>
    <s v="Direct"/>
    <n v="16"/>
    <n v="31"/>
    <n v="298.86219999999997"/>
  </r>
  <r>
    <s v="Import"/>
    <s v="Australia"/>
    <s v="Australia"/>
    <s v="Sydney"/>
    <x v="7"/>
    <x v="0"/>
    <s v="Direct"/>
    <n v="1"/>
    <n v="1"/>
    <n v="22"/>
  </r>
  <r>
    <s v="Import"/>
    <s v="Australia"/>
    <s v="Australia"/>
    <s v="Sydney"/>
    <x v="92"/>
    <x v="0"/>
    <s v="Direct"/>
    <n v="1"/>
    <n v="1"/>
    <n v="10.27"/>
  </r>
  <r>
    <s v="Import"/>
    <s v="Australia"/>
    <s v="Australia"/>
    <s v="Sydney"/>
    <x v="56"/>
    <x v="0"/>
    <s v="Direct"/>
    <n v="32"/>
    <n v="58"/>
    <n v="499.39859999999999"/>
  </r>
  <r>
    <s v="Import"/>
    <s v="Canada"/>
    <s v="Canada"/>
    <s v="Canada - Other"/>
    <x v="56"/>
    <x v="0"/>
    <s v="Direct"/>
    <n v="1"/>
    <n v="1"/>
    <n v="22.65"/>
  </r>
  <r>
    <s v="Import"/>
    <s v="Canada"/>
    <s v="Canada"/>
    <s v="Niagara Falls"/>
    <x v="2"/>
    <x v="0"/>
    <s v="Direct"/>
    <n v="1"/>
    <n v="1"/>
    <n v="19.106000000000002"/>
  </r>
  <r>
    <s v="Import"/>
    <s v="Canada"/>
    <s v="Canada"/>
    <s v="Saskatoon"/>
    <x v="0"/>
    <x v="0"/>
    <s v="Direct"/>
    <n v="2"/>
    <n v="4"/>
    <n v="18.736000000000001"/>
  </r>
  <r>
    <s v="Import"/>
    <s v="Canada"/>
    <s v="Canada"/>
    <s v="Toronto"/>
    <x v="36"/>
    <x v="0"/>
    <s v="Direct"/>
    <n v="1"/>
    <n v="1"/>
    <n v="1.1463000000000001"/>
  </r>
  <r>
    <s v="Import"/>
    <s v="Canada"/>
    <s v="Canada"/>
    <s v="Toronto"/>
    <x v="9"/>
    <x v="0"/>
    <s v="Direct"/>
    <n v="10"/>
    <n v="10"/>
    <n v="218.3939"/>
  </r>
  <r>
    <s v="Import"/>
    <s v="Canada"/>
    <s v="Canada"/>
    <s v="Toronto"/>
    <x v="49"/>
    <x v="0"/>
    <s v="Direct"/>
    <n v="1"/>
    <n v="1"/>
    <n v="12.896000000000001"/>
  </r>
  <r>
    <s v="Import"/>
    <s v="Canada"/>
    <s v="Canada"/>
    <s v="Vancouver"/>
    <x v="1"/>
    <x v="0"/>
    <s v="Direct"/>
    <n v="1"/>
    <n v="2"/>
    <n v="4.3099999999999996"/>
  </r>
  <r>
    <s v="Import"/>
    <s v="Canada"/>
    <s v="Canada"/>
    <s v="Vancouver"/>
    <x v="11"/>
    <x v="0"/>
    <s v="Direct"/>
    <n v="1"/>
    <n v="2"/>
    <n v="24.061"/>
  </r>
  <r>
    <s v="Import"/>
    <s v="Canada"/>
    <s v="Canada"/>
    <s v="Winnipeg"/>
    <x v="29"/>
    <x v="0"/>
    <s v="Direct"/>
    <n v="1"/>
    <n v="2"/>
    <n v="25.308"/>
  </r>
  <r>
    <s v="Import"/>
    <s v="Canada"/>
    <s v="Canada"/>
    <s v="Winnipeg"/>
    <x v="0"/>
    <x v="0"/>
    <s v="Direct"/>
    <n v="4"/>
    <n v="8"/>
    <n v="33.865000000000002"/>
  </r>
  <r>
    <s v="Import"/>
    <s v="Central America"/>
    <s v="Czech Republic"/>
    <s v="Senov u Ostravy"/>
    <x v="28"/>
    <x v="0"/>
    <s v="Direct"/>
    <n v="2"/>
    <n v="3"/>
    <n v="26.175999999999998"/>
  </r>
  <r>
    <s v="Import"/>
    <s v="Central America"/>
    <s v="Mexico"/>
    <s v="Ciudad Juarez"/>
    <x v="9"/>
    <x v="0"/>
    <s v="Direct"/>
    <n v="2"/>
    <n v="2"/>
    <n v="39.239400000000003"/>
  </r>
  <r>
    <s v="Import"/>
    <s v="Central America"/>
    <s v="Mexico"/>
    <s v="Manzanillo, MX"/>
    <x v="49"/>
    <x v="0"/>
    <s v="Direct"/>
    <n v="1"/>
    <n v="2"/>
    <n v="20.828199999999999"/>
  </r>
  <r>
    <s v="Import"/>
    <s v="Central America"/>
    <s v="Mexico"/>
    <s v="Manzanillo, MX"/>
    <x v="22"/>
    <x v="0"/>
    <s v="Direct"/>
    <n v="1"/>
    <n v="1"/>
    <n v="4.0129999999999999"/>
  </r>
  <r>
    <s v="Import"/>
    <s v="Central America"/>
    <s v="Panama"/>
    <s v="Panama City"/>
    <x v="4"/>
    <x v="2"/>
    <s v="Direct"/>
    <n v="4"/>
    <n v="0"/>
    <n v="3.8519999999999999"/>
  </r>
  <r>
    <s v="Import"/>
    <s v="East Asia"/>
    <s v="China"/>
    <s v="Changzhou"/>
    <x v="22"/>
    <x v="0"/>
    <s v="Direct"/>
    <n v="6"/>
    <n v="12"/>
    <n v="95.019000000000005"/>
  </r>
  <r>
    <s v="Import"/>
    <s v="East Asia"/>
    <s v="China"/>
    <s v="China - other"/>
    <x v="2"/>
    <x v="0"/>
    <s v="Direct"/>
    <n v="4"/>
    <n v="4"/>
    <n v="100.68"/>
  </r>
  <r>
    <s v="Export"/>
    <s v="Southern Asia"/>
    <s v="India"/>
    <s v="Madras"/>
    <x v="9"/>
    <x v="0"/>
    <s v="Direct"/>
    <n v="1"/>
    <n v="1"/>
    <n v="8.52"/>
  </r>
  <r>
    <s v="Export"/>
    <s v="Southern Asia"/>
    <s v="India"/>
    <s v="Madras"/>
    <x v="42"/>
    <x v="0"/>
    <s v="Direct"/>
    <n v="9"/>
    <n v="9"/>
    <n v="236.95"/>
  </r>
  <r>
    <s v="Export"/>
    <s v="Southern Asia"/>
    <s v="India"/>
    <s v="Madras"/>
    <x v="34"/>
    <x v="0"/>
    <s v="Direct"/>
    <n v="1"/>
    <n v="1"/>
    <n v="25.24"/>
  </r>
  <r>
    <s v="Export"/>
    <s v="Southern Asia"/>
    <s v="India"/>
    <s v="Madras"/>
    <x v="11"/>
    <x v="0"/>
    <s v="Direct"/>
    <n v="67"/>
    <n v="134"/>
    <n v="1695.895"/>
  </r>
  <r>
    <s v="Export"/>
    <s v="Southern Asia"/>
    <s v="India"/>
    <s v="Madras"/>
    <x v="19"/>
    <x v="0"/>
    <s v="Direct"/>
    <n v="155"/>
    <n v="161"/>
    <n v="3642.9929999999999"/>
  </r>
  <r>
    <s v="Export"/>
    <s v="Southern Asia"/>
    <s v="India"/>
    <s v="Mundra"/>
    <x v="22"/>
    <x v="0"/>
    <s v="Direct"/>
    <n v="1"/>
    <n v="2"/>
    <n v="5.32"/>
  </r>
  <r>
    <s v="Export"/>
    <s v="Southern Asia"/>
    <s v="India"/>
    <s v="Mundra"/>
    <x v="37"/>
    <x v="0"/>
    <s v="Direct"/>
    <n v="36"/>
    <n v="72"/>
    <n v="866.19"/>
  </r>
  <r>
    <s v="Export"/>
    <s v="Southern Asia"/>
    <s v="India"/>
    <s v="New Delhi"/>
    <x v="37"/>
    <x v="0"/>
    <s v="Direct"/>
    <n v="1"/>
    <n v="2"/>
    <n v="22.78"/>
  </r>
  <r>
    <s v="Export"/>
    <s v="Southern Asia"/>
    <s v="India"/>
    <s v="Pipavav (Victor) Port"/>
    <x v="37"/>
    <x v="0"/>
    <s v="Direct"/>
    <n v="10"/>
    <n v="20"/>
    <n v="230.17"/>
  </r>
  <r>
    <s v="Export"/>
    <s v="Southern Asia"/>
    <s v="India"/>
    <s v="Visakhapatnam"/>
    <x v="52"/>
    <x v="0"/>
    <s v="Direct"/>
    <n v="99"/>
    <n v="99"/>
    <n v="2080.9850000000001"/>
  </r>
  <r>
    <s v="Export"/>
    <s v="Southern Asia"/>
    <s v="Pakistan"/>
    <s v="Karachi"/>
    <x v="44"/>
    <x v="0"/>
    <s v="Direct"/>
    <n v="1"/>
    <n v="1"/>
    <n v="22.72"/>
  </r>
  <r>
    <s v="Export"/>
    <s v="Southern Asia"/>
    <s v="Sri Lanka"/>
    <s v="Colombo"/>
    <x v="18"/>
    <x v="0"/>
    <s v="Direct"/>
    <n v="5"/>
    <n v="5"/>
    <n v="98.6"/>
  </r>
  <r>
    <s v="Export"/>
    <s v="Southern Asia"/>
    <s v="Sri Lanka"/>
    <s v="Colombo"/>
    <x v="1"/>
    <x v="0"/>
    <s v="Direct"/>
    <n v="3"/>
    <n v="3"/>
    <n v="16.600000000000001"/>
  </r>
  <r>
    <s v="Export"/>
    <s v="Southern Asia"/>
    <s v="Sri Lanka"/>
    <s v="Colombo"/>
    <x v="21"/>
    <x v="0"/>
    <s v="Direct"/>
    <n v="2"/>
    <n v="2"/>
    <n v="41.36"/>
  </r>
  <r>
    <s v="Export"/>
    <s v="U.S.A."/>
    <s v="United States Of America"/>
    <s v="Charleston"/>
    <x v="48"/>
    <x v="0"/>
    <s v="Direct"/>
    <n v="8"/>
    <n v="8"/>
    <n v="161.91999999999999"/>
  </r>
  <r>
    <s v="Export"/>
    <s v="U.S.A."/>
    <s v="United States Of America"/>
    <s v="Houston"/>
    <x v="2"/>
    <x v="0"/>
    <s v="Direct"/>
    <n v="20"/>
    <n v="40"/>
    <n v="355.11"/>
  </r>
  <r>
    <s v="Export"/>
    <s v="U.S.A."/>
    <s v="United States Of America"/>
    <s v="Houston"/>
    <x v="36"/>
    <x v="0"/>
    <s v="Direct"/>
    <n v="1"/>
    <n v="2"/>
    <n v="12.2"/>
  </r>
  <r>
    <s v="Export"/>
    <s v="U.S.A."/>
    <s v="United States Of America"/>
    <s v="Long Beach"/>
    <x v="2"/>
    <x v="0"/>
    <s v="Direct"/>
    <n v="4"/>
    <n v="8"/>
    <n v="46.146000000000001"/>
  </r>
  <r>
    <s v="Export"/>
    <s v="U.S.A."/>
    <s v="United States Of America"/>
    <s v="Long Beach"/>
    <x v="0"/>
    <x v="0"/>
    <s v="Direct"/>
    <n v="5"/>
    <n v="5"/>
    <n v="43.795000000000002"/>
  </r>
  <r>
    <s v="Export"/>
    <s v="U.S.A."/>
    <s v="United States Of America"/>
    <s v="Philadelphia"/>
    <x v="29"/>
    <x v="0"/>
    <s v="Direct"/>
    <n v="16"/>
    <n v="21"/>
    <n v="336.24270000000001"/>
  </r>
  <r>
    <s v="Export"/>
    <s v="U.S.A."/>
    <s v="United States Of America"/>
    <s v="Philadelphia"/>
    <x v="0"/>
    <x v="0"/>
    <s v="Direct"/>
    <n v="1"/>
    <n v="1"/>
    <n v="19.78"/>
  </r>
  <r>
    <s v="Export"/>
    <s v="U.S.A."/>
    <s v="United States Of America"/>
    <s v="Tacoma"/>
    <x v="9"/>
    <x v="2"/>
    <s v="Direct"/>
    <n v="3"/>
    <n v="0"/>
    <n v="8.3000000000000007"/>
  </r>
  <r>
    <s v="Export"/>
    <s v="United Kingdom and Ireland"/>
    <s v="Ireland"/>
    <s v="Dublin"/>
    <x v="3"/>
    <x v="0"/>
    <s v="Direct"/>
    <n v="1"/>
    <n v="2"/>
    <n v="3.8"/>
  </r>
  <r>
    <s v="Export"/>
    <s v="United Kingdom and Ireland"/>
    <s v="United Kingdom"/>
    <s v="Belfast"/>
    <x v="3"/>
    <x v="0"/>
    <s v="Direct"/>
    <n v="1"/>
    <n v="2"/>
    <n v="4.47"/>
  </r>
  <r>
    <s v="Export"/>
    <s v="United Kingdom and Ireland"/>
    <s v="United Kingdom"/>
    <s v="Felixstowe"/>
    <x v="28"/>
    <x v="0"/>
    <s v="Direct"/>
    <n v="1"/>
    <n v="1"/>
    <n v="8.0749999999999993"/>
  </r>
  <r>
    <s v="Export"/>
    <s v="United Kingdom and Ireland"/>
    <s v="United Kingdom"/>
    <s v="Felixstowe"/>
    <x v="2"/>
    <x v="0"/>
    <s v="Direct"/>
    <n v="2"/>
    <n v="2"/>
    <n v="40.86"/>
  </r>
  <r>
    <s v="Export"/>
    <s v="United Kingdom and Ireland"/>
    <s v="United Kingdom"/>
    <s v="Southampton"/>
    <x v="10"/>
    <x v="0"/>
    <s v="Direct"/>
    <n v="1"/>
    <n v="2"/>
    <n v="7.94"/>
  </r>
  <r>
    <s v="Export"/>
    <s v="United Kingdom and Ireland"/>
    <s v="United Kingdom"/>
    <s v="Southampton"/>
    <x v="3"/>
    <x v="0"/>
    <s v="Direct"/>
    <n v="3"/>
    <n v="5"/>
    <n v="9.391"/>
  </r>
  <r>
    <s v="Export"/>
    <s v="Unknown Trade Region"/>
    <s v="Unknown"/>
    <s v="Congo - Other"/>
    <x v="3"/>
    <x v="0"/>
    <s v="Direct"/>
    <n v="1"/>
    <n v="2"/>
    <n v="10"/>
  </r>
  <r>
    <s v="Export"/>
    <s v="Western Europe"/>
    <s v="Belgium"/>
    <s v="Antwerp"/>
    <x v="9"/>
    <x v="0"/>
    <s v="Direct"/>
    <n v="9"/>
    <n v="9"/>
    <n v="190.798"/>
  </r>
  <r>
    <s v="Import"/>
    <s v="Africa"/>
    <s v="South Africa"/>
    <s v="Durban"/>
    <x v="9"/>
    <x v="0"/>
    <s v="Direct"/>
    <n v="8"/>
    <n v="13"/>
    <n v="173.87"/>
  </r>
  <r>
    <s v="Import"/>
    <s v="Africa"/>
    <s v="South Africa"/>
    <s v="Durban"/>
    <x v="34"/>
    <x v="0"/>
    <s v="Direct"/>
    <n v="8"/>
    <n v="8"/>
    <n v="207.76"/>
  </r>
  <r>
    <s v="Import"/>
    <s v="Africa"/>
    <s v="South Africa"/>
    <s v="Durban"/>
    <x v="49"/>
    <x v="0"/>
    <s v="Direct"/>
    <n v="1"/>
    <n v="2"/>
    <n v="17.739999999999998"/>
  </r>
  <r>
    <s v="Import"/>
    <s v="Africa"/>
    <s v="South Africa"/>
    <s v="Durban"/>
    <x v="4"/>
    <x v="2"/>
    <s v="Direct"/>
    <n v="4"/>
    <n v="0"/>
    <n v="37.393999999999998"/>
  </r>
  <r>
    <s v="Import"/>
    <s v="Africa"/>
    <s v="South Africa"/>
    <s v="Durban"/>
    <x v="4"/>
    <x v="0"/>
    <s v="Direct"/>
    <n v="8"/>
    <n v="15"/>
    <n v="49.39"/>
  </r>
  <r>
    <s v="Import"/>
    <s v="Africa"/>
    <s v="South Africa"/>
    <s v="Durban"/>
    <x v="22"/>
    <x v="2"/>
    <s v="Direct"/>
    <n v="2"/>
    <n v="0"/>
    <n v="93.477000000000004"/>
  </r>
  <r>
    <s v="Import"/>
    <s v="Africa"/>
    <s v="South Africa"/>
    <s v="East London"/>
    <x v="3"/>
    <x v="0"/>
    <s v="Direct"/>
    <n v="1"/>
    <n v="1"/>
    <n v="2.72"/>
  </r>
  <r>
    <s v="Import"/>
    <s v="Africa"/>
    <s v="South Africa"/>
    <s v="Port Elizabeth"/>
    <x v="15"/>
    <x v="2"/>
    <s v="Direct"/>
    <n v="20"/>
    <n v="0"/>
    <n v="25.036999999999999"/>
  </r>
  <r>
    <s v="Import"/>
    <s v="Australia"/>
    <s v="Australia"/>
    <s v="Adelaide"/>
    <x v="84"/>
    <x v="0"/>
    <s v="Direct"/>
    <n v="53"/>
    <n v="106"/>
    <n v="995.80399999999997"/>
  </r>
  <r>
    <s v="Import"/>
    <s v="Australia"/>
    <s v="Australia"/>
    <s v="Adelaide"/>
    <x v="77"/>
    <x v="0"/>
    <s v="Direct"/>
    <n v="6"/>
    <n v="12"/>
    <n v="109.01"/>
  </r>
  <r>
    <s v="Import"/>
    <s v="Australia"/>
    <s v="Australia"/>
    <s v="Adelaide"/>
    <x v="3"/>
    <x v="2"/>
    <s v="Direct"/>
    <n v="15"/>
    <n v="0"/>
    <n v="24.725999999999999"/>
  </r>
  <r>
    <s v="Import"/>
    <s v="Australia"/>
    <s v="Australia"/>
    <s v="Brisbane"/>
    <x v="12"/>
    <x v="0"/>
    <s v="Direct"/>
    <n v="5"/>
    <n v="7"/>
    <n v="120.095"/>
  </r>
  <r>
    <s v="Import"/>
    <s v="Australia"/>
    <s v="Australia"/>
    <s v="Brisbane"/>
    <x v="2"/>
    <x v="0"/>
    <s v="Direct"/>
    <n v="9"/>
    <n v="11"/>
    <n v="186.98400000000001"/>
  </r>
  <r>
    <s v="Import"/>
    <s v="Australia"/>
    <s v="Australia"/>
    <s v="Brisbane"/>
    <x v="6"/>
    <x v="0"/>
    <s v="Direct"/>
    <n v="1"/>
    <n v="2"/>
    <n v="26.19"/>
  </r>
  <r>
    <s v="Import"/>
    <s v="Australia"/>
    <s v="Australia"/>
    <s v="Brisbane"/>
    <x v="9"/>
    <x v="0"/>
    <s v="Direct"/>
    <n v="9"/>
    <n v="15"/>
    <n v="106.75"/>
  </r>
  <r>
    <s v="Import"/>
    <s v="Australia"/>
    <s v="Australia"/>
    <s v="Brisbane"/>
    <x v="10"/>
    <x v="0"/>
    <s v="Direct"/>
    <n v="5"/>
    <n v="7"/>
    <n v="83.004000000000005"/>
  </r>
  <r>
    <s v="Import"/>
    <s v="Australia"/>
    <s v="Australia"/>
    <s v="Brisbane"/>
    <x v="34"/>
    <x v="0"/>
    <s v="Direct"/>
    <n v="10"/>
    <n v="10"/>
    <n v="253"/>
  </r>
  <r>
    <s v="Import"/>
    <s v="Australia"/>
    <s v="Australia"/>
    <s v="Brisbane"/>
    <x v="23"/>
    <x v="0"/>
    <s v="Direct"/>
    <n v="1"/>
    <n v="2"/>
    <n v="4.3099999999999996"/>
  </r>
  <r>
    <s v="Import"/>
    <s v="Australia"/>
    <s v="Australia"/>
    <s v="Brisbane"/>
    <x v="4"/>
    <x v="2"/>
    <s v="Direct"/>
    <n v="103"/>
    <n v="0"/>
    <n v="771.45699999999999"/>
  </r>
  <r>
    <s v="Import"/>
    <s v="Australia"/>
    <s v="Australia"/>
    <s v="Brisbane"/>
    <x v="4"/>
    <x v="0"/>
    <s v="Direct"/>
    <n v="1"/>
    <n v="2"/>
    <n v="6.12"/>
  </r>
  <r>
    <s v="Import"/>
    <s v="Australia"/>
    <s v="Australia"/>
    <s v="Brisbane"/>
    <x v="13"/>
    <x v="0"/>
    <s v="Direct"/>
    <n v="15"/>
    <n v="15"/>
    <n v="299.9151"/>
  </r>
  <r>
    <s v="Import"/>
    <s v="Australia"/>
    <s v="Australia"/>
    <s v="Burnie"/>
    <x v="49"/>
    <x v="0"/>
    <s v="Direct"/>
    <n v="94"/>
    <n v="188"/>
    <n v="2541.1853999999998"/>
  </r>
  <r>
    <s v="Import"/>
    <s v="Australia"/>
    <s v="Australia"/>
    <s v="Darwin"/>
    <x v="9"/>
    <x v="2"/>
    <s v="Direct"/>
    <n v="9"/>
    <n v="0"/>
    <n v="40.99"/>
  </r>
  <r>
    <s v="Import"/>
    <s v="Australia"/>
    <s v="Australia"/>
    <s v="Melbourne"/>
    <x v="55"/>
    <x v="0"/>
    <s v="Direct"/>
    <n v="217"/>
    <n v="434"/>
    <n v="5023.2101000000002"/>
  </r>
  <r>
    <s v="Import"/>
    <s v="Australia"/>
    <s v="Australia"/>
    <s v="Melbourne"/>
    <x v="66"/>
    <x v="0"/>
    <s v="Direct"/>
    <n v="0"/>
    <n v="0"/>
    <n v="0.3"/>
  </r>
  <r>
    <s v="Import"/>
    <s v="Australia"/>
    <s v="Australia"/>
    <s v="Melbourne"/>
    <x v="36"/>
    <x v="0"/>
    <s v="Direct"/>
    <n v="110"/>
    <n v="218"/>
    <n v="1236.9999"/>
  </r>
  <r>
    <s v="Import"/>
    <s v="Australia"/>
    <s v="Australia"/>
    <s v="Melbourne"/>
    <x v="39"/>
    <x v="0"/>
    <s v="Direct"/>
    <n v="12"/>
    <n v="15"/>
    <n v="239.27789999999999"/>
  </r>
  <r>
    <s v="Import"/>
    <s v="Australia"/>
    <s v="Australia"/>
    <s v="Melbourne"/>
    <x v="29"/>
    <x v="0"/>
    <s v="Transhipment"/>
    <n v="2"/>
    <n v="3"/>
    <n v="41.607500000000002"/>
  </r>
  <r>
    <s v="Import"/>
    <s v="Australia"/>
    <s v="Australia"/>
    <s v="Melbourne"/>
    <x v="84"/>
    <x v="0"/>
    <s v="Direct"/>
    <n v="79"/>
    <n v="79"/>
    <n v="1912.0697"/>
  </r>
  <r>
    <s v="Import"/>
    <s v="Australia"/>
    <s v="Australia"/>
    <s v="Melbourne"/>
    <x v="8"/>
    <x v="0"/>
    <s v="Direct"/>
    <n v="3"/>
    <n v="5"/>
    <n v="13.702"/>
  </r>
  <r>
    <s v="Import"/>
    <s v="Australia"/>
    <s v="Australia"/>
    <s v="Melbourne"/>
    <x v="63"/>
    <x v="2"/>
    <s v="Direct"/>
    <n v="183"/>
    <n v="0"/>
    <n v="387.28399999999999"/>
  </r>
  <r>
    <s v="Import"/>
    <s v="Australia"/>
    <s v="Australia"/>
    <s v="Melbourne"/>
    <x v="63"/>
    <x v="0"/>
    <s v="Direct"/>
    <n v="145"/>
    <n v="172"/>
    <n v="3545.9694"/>
  </r>
  <r>
    <s v="Export"/>
    <s v="Western Europe"/>
    <s v="Belgium"/>
    <s v="Antwerp"/>
    <x v="19"/>
    <x v="0"/>
    <s v="Direct"/>
    <n v="13"/>
    <n v="25"/>
    <n v="253.46"/>
  </r>
  <r>
    <s v="Export"/>
    <s v="Western Europe"/>
    <s v="France"/>
    <s v="Le Havre"/>
    <x v="12"/>
    <x v="0"/>
    <s v="Direct"/>
    <n v="9"/>
    <n v="18"/>
    <n v="187.46"/>
  </r>
  <r>
    <s v="Export"/>
    <s v="Western Europe"/>
    <s v="France"/>
    <s v="Rungis"/>
    <x v="29"/>
    <x v="0"/>
    <s v="Direct"/>
    <n v="2"/>
    <n v="2"/>
    <n v="28.083300000000001"/>
  </r>
  <r>
    <s v="Export"/>
    <s v="Western Europe"/>
    <s v="Germany, Federal Republic of"/>
    <s v="Bremerhaven"/>
    <x v="9"/>
    <x v="0"/>
    <s v="Direct"/>
    <n v="1"/>
    <n v="1"/>
    <n v="1.18"/>
  </r>
  <r>
    <s v="Export"/>
    <s v="Western Europe"/>
    <s v="Germany, Federal Republic of"/>
    <s v="Hamburg"/>
    <x v="34"/>
    <x v="0"/>
    <s v="Direct"/>
    <n v="12"/>
    <n v="12"/>
    <n v="291.66000000000003"/>
  </r>
  <r>
    <s v="Export"/>
    <s v="Western Europe"/>
    <s v="Germany, Federal Republic of"/>
    <s v="Much"/>
    <x v="69"/>
    <x v="0"/>
    <s v="Direct"/>
    <n v="1"/>
    <n v="1"/>
    <n v="10"/>
  </r>
  <r>
    <s v="Export"/>
    <s v="Western Europe"/>
    <s v="Germany, Federal Republic of"/>
    <s v="Unterschleissheim"/>
    <x v="69"/>
    <x v="0"/>
    <s v="Direct"/>
    <n v="1"/>
    <n v="1"/>
    <n v="4.5599999999999996"/>
  </r>
  <r>
    <s v="Export"/>
    <s v="Western Europe"/>
    <s v="Netherlands"/>
    <s v="Rotterdam"/>
    <x v="2"/>
    <x v="0"/>
    <s v="Direct"/>
    <n v="29"/>
    <n v="57"/>
    <n v="517.09799999999996"/>
  </r>
  <r>
    <s v="Export"/>
    <s v="Western Europe"/>
    <s v="Netherlands"/>
    <s v="Rotterdam"/>
    <x v="67"/>
    <x v="0"/>
    <s v="Direct"/>
    <n v="1"/>
    <n v="2"/>
    <n v="6.15"/>
  </r>
  <r>
    <s v="Export"/>
    <s v="Western Europe"/>
    <s v="Spain"/>
    <s v="Barcelona"/>
    <x v="0"/>
    <x v="0"/>
    <s v="Direct"/>
    <n v="1"/>
    <n v="1"/>
    <n v="11.21"/>
  </r>
  <r>
    <s v="Import"/>
    <s v="Africa"/>
    <s v="Djibouti"/>
    <s v="Djibouti"/>
    <x v="66"/>
    <x v="0"/>
    <s v="Direct"/>
    <n v="2"/>
    <n v="2"/>
    <n v="38.863999999999997"/>
  </r>
  <r>
    <s v="Import"/>
    <s v="Africa"/>
    <s v="Egypt"/>
    <s v="Alexandria"/>
    <x v="56"/>
    <x v="0"/>
    <s v="Direct"/>
    <n v="1"/>
    <n v="2"/>
    <n v="5.1429999999999998"/>
  </r>
  <r>
    <s v="Import"/>
    <s v="Africa"/>
    <s v="Egypt"/>
    <s v="Damietta "/>
    <x v="28"/>
    <x v="0"/>
    <s v="Direct"/>
    <n v="1"/>
    <n v="1"/>
    <n v="23.35"/>
  </r>
  <r>
    <s v="Import"/>
    <s v="Africa"/>
    <s v="Egypt"/>
    <s v="Damietta "/>
    <x v="70"/>
    <x v="0"/>
    <s v="Direct"/>
    <n v="1"/>
    <n v="1"/>
    <n v="10.3574"/>
  </r>
  <r>
    <s v="Import"/>
    <s v="Africa"/>
    <s v="Madagascar"/>
    <s v="Tamatave"/>
    <x v="10"/>
    <x v="0"/>
    <s v="Direct"/>
    <n v="1"/>
    <n v="2"/>
    <n v="8.25"/>
  </r>
  <r>
    <s v="Import"/>
    <s v="Africa"/>
    <s v="South Africa"/>
    <s v="Cape Town"/>
    <x v="39"/>
    <x v="0"/>
    <s v="Direct"/>
    <n v="3"/>
    <n v="6"/>
    <n v="79.680000000000007"/>
  </r>
  <r>
    <s v="Import"/>
    <s v="Africa"/>
    <s v="South Africa"/>
    <s v="Cape Town"/>
    <x v="63"/>
    <x v="0"/>
    <s v="Direct"/>
    <n v="1"/>
    <n v="1"/>
    <n v="23.25"/>
  </r>
  <r>
    <s v="Import"/>
    <s v="Africa"/>
    <s v="South Africa"/>
    <s v="Durban"/>
    <x v="8"/>
    <x v="0"/>
    <s v="Direct"/>
    <n v="1"/>
    <n v="2"/>
    <n v="5.36"/>
  </r>
  <r>
    <s v="Import"/>
    <s v="Africa"/>
    <s v="South Africa"/>
    <s v="Durban"/>
    <x v="6"/>
    <x v="0"/>
    <s v="Direct"/>
    <n v="1"/>
    <n v="2"/>
    <n v="18.864000000000001"/>
  </r>
  <r>
    <s v="Import"/>
    <s v="Africa"/>
    <s v="South Africa"/>
    <s v="Durban"/>
    <x v="9"/>
    <x v="2"/>
    <s v="Direct"/>
    <n v="4"/>
    <n v="0"/>
    <n v="14.853"/>
  </r>
  <r>
    <s v="Import"/>
    <s v="Africa"/>
    <s v="South Africa"/>
    <s v="Durban"/>
    <x v="26"/>
    <x v="0"/>
    <s v="Direct"/>
    <n v="1"/>
    <n v="2"/>
    <n v="26.31"/>
  </r>
  <r>
    <s v="Import"/>
    <s v="Africa"/>
    <s v="South Africa"/>
    <s v="Durban"/>
    <x v="1"/>
    <x v="0"/>
    <s v="Direct"/>
    <n v="4"/>
    <n v="5"/>
    <n v="16.54"/>
  </r>
  <r>
    <s v="Import"/>
    <s v="Africa"/>
    <s v="South Africa"/>
    <s v="Durban"/>
    <x v="16"/>
    <x v="0"/>
    <s v="Direct"/>
    <n v="3"/>
    <n v="4"/>
    <n v="40.627899999999997"/>
  </r>
  <r>
    <s v="Import"/>
    <s v="Africa"/>
    <s v="South Africa"/>
    <s v="Durban"/>
    <x v="11"/>
    <x v="0"/>
    <s v="Direct"/>
    <n v="1"/>
    <n v="2"/>
    <n v="19.11"/>
  </r>
  <r>
    <s v="Import"/>
    <s v="Africa"/>
    <s v="Togo"/>
    <s v="Lome"/>
    <x v="9"/>
    <x v="0"/>
    <s v="Direct"/>
    <n v="1"/>
    <n v="2"/>
    <n v="7.4"/>
  </r>
  <r>
    <s v="Import"/>
    <s v="Africa"/>
    <s v="Togo"/>
    <s v="Lome"/>
    <x v="62"/>
    <x v="0"/>
    <s v="Direct"/>
    <n v="1"/>
    <n v="2"/>
    <n v="25"/>
  </r>
  <r>
    <s v="Import"/>
    <s v="Australia"/>
    <s v="Australia"/>
    <s v="Adelaide"/>
    <x v="22"/>
    <x v="2"/>
    <s v="Direct"/>
    <n v="9"/>
    <n v="0"/>
    <n v="223.72300000000001"/>
  </r>
  <r>
    <s v="Import"/>
    <s v="Australia"/>
    <s v="Australia"/>
    <s v="Brisbane"/>
    <x v="53"/>
    <x v="0"/>
    <s v="Direct"/>
    <n v="2"/>
    <n v="2"/>
    <n v="46.5"/>
  </r>
  <r>
    <s v="Import"/>
    <s v="Australia"/>
    <s v="Australia"/>
    <s v="Brisbane"/>
    <x v="44"/>
    <x v="0"/>
    <s v="Direct"/>
    <n v="1"/>
    <n v="1"/>
    <n v="22.29"/>
  </r>
  <r>
    <s v="Import"/>
    <s v="Australia"/>
    <s v="Australia"/>
    <s v="Brisbane"/>
    <x v="29"/>
    <x v="0"/>
    <s v="Direct"/>
    <n v="3"/>
    <n v="6"/>
    <n v="42.621000000000002"/>
  </r>
  <r>
    <s v="Import"/>
    <s v="Australia"/>
    <s v="Australia"/>
    <s v="Brisbane"/>
    <x v="72"/>
    <x v="0"/>
    <s v="Direct"/>
    <n v="2"/>
    <n v="3"/>
    <n v="4.9400000000000004"/>
  </r>
  <r>
    <s v="Import"/>
    <s v="Middle East"/>
    <s v="United Arab Emirates"/>
    <s v="Dubai"/>
    <x v="16"/>
    <x v="0"/>
    <s v="Direct"/>
    <n v="2"/>
    <n v="3"/>
    <n v="11.664999999999999"/>
  </r>
  <r>
    <s v="Import"/>
    <s v="Middle East"/>
    <s v="United Arab Emirates"/>
    <s v="Jebel Ali"/>
    <x v="59"/>
    <x v="0"/>
    <s v="Direct"/>
    <n v="2"/>
    <n v="4"/>
    <n v="45.98"/>
  </r>
  <r>
    <s v="Import"/>
    <s v="Middle East"/>
    <s v="United Arab Emirates"/>
    <s v="Jebel Ali"/>
    <x v="24"/>
    <x v="0"/>
    <s v="Direct"/>
    <n v="2"/>
    <n v="4"/>
    <n v="8.8000000000000007"/>
  </r>
  <r>
    <s v="Import"/>
    <s v="Middle East"/>
    <s v="United Arab Emirates"/>
    <s v="Jebel Ali"/>
    <x v="9"/>
    <x v="0"/>
    <s v="Direct"/>
    <n v="14"/>
    <n v="14"/>
    <n v="317.15800000000002"/>
  </r>
  <r>
    <s v="Import"/>
    <s v="Middle East"/>
    <s v="United Arab Emirates"/>
    <s v="Jebel Ali"/>
    <x v="4"/>
    <x v="0"/>
    <s v="Direct"/>
    <n v="3"/>
    <n v="5"/>
    <n v="7.5540000000000003"/>
  </r>
  <r>
    <s v="Import"/>
    <s v="Middle East"/>
    <s v="United Arab Emirates"/>
    <s v="Jebel Ali"/>
    <x v="62"/>
    <x v="0"/>
    <s v="Direct"/>
    <n v="6"/>
    <n v="12"/>
    <n v="99.096999999999994"/>
  </r>
  <r>
    <s v="Import"/>
    <s v="Middle East"/>
    <s v="United Arab Emirates"/>
    <s v="Jebel Ali"/>
    <x v="56"/>
    <x v="0"/>
    <s v="Direct"/>
    <n v="1"/>
    <n v="2"/>
    <n v="25.61"/>
  </r>
  <r>
    <s v="Import"/>
    <s v="Middle East"/>
    <s v="United Arab Emirates"/>
    <s v="Jebel Ali"/>
    <x v="22"/>
    <x v="2"/>
    <s v="Direct"/>
    <n v="2"/>
    <n v="0"/>
    <n v="66.8"/>
  </r>
  <r>
    <s v="Import"/>
    <s v="New Zealand"/>
    <s v="New Zealand"/>
    <s v="Auckland"/>
    <x v="9"/>
    <x v="0"/>
    <s v="Direct"/>
    <n v="3"/>
    <n v="6"/>
    <n v="18.396000000000001"/>
  </r>
  <r>
    <s v="Import"/>
    <s v="New Zealand"/>
    <s v="New Zealand"/>
    <s v="Auckland"/>
    <x v="75"/>
    <x v="0"/>
    <s v="Direct"/>
    <n v="1"/>
    <n v="1"/>
    <n v="6.47"/>
  </r>
  <r>
    <s v="Import"/>
    <s v="New Zealand"/>
    <s v="New Zealand"/>
    <s v="Auckland"/>
    <x v="22"/>
    <x v="2"/>
    <s v="Direct"/>
    <n v="1"/>
    <n v="0"/>
    <n v="5.95"/>
  </r>
  <r>
    <s v="Import"/>
    <s v="New Zealand"/>
    <s v="New Zealand"/>
    <s v="Lyttelton"/>
    <x v="29"/>
    <x v="0"/>
    <s v="Direct"/>
    <n v="1"/>
    <n v="2"/>
    <n v="25.1523"/>
  </r>
  <r>
    <s v="Import"/>
    <s v="New Zealand"/>
    <s v="New Zealand"/>
    <s v="Lyttelton"/>
    <x v="8"/>
    <x v="0"/>
    <s v="Direct"/>
    <n v="3"/>
    <n v="3"/>
    <n v="13.4764"/>
  </r>
  <r>
    <s v="Import"/>
    <s v="New Zealand"/>
    <s v="New Zealand"/>
    <s v="Lyttelton"/>
    <x v="9"/>
    <x v="0"/>
    <s v="Direct"/>
    <n v="1"/>
    <n v="2"/>
    <n v="2.1"/>
  </r>
  <r>
    <s v="Import"/>
    <s v="New Zealand"/>
    <s v="New Zealand"/>
    <s v="Lyttelton"/>
    <x v="10"/>
    <x v="0"/>
    <s v="Direct"/>
    <n v="1"/>
    <n v="1"/>
    <n v="8.9614999999999991"/>
  </r>
  <r>
    <s v="Import"/>
    <s v="New Zealand"/>
    <s v="New Zealand"/>
    <s v="Lyttelton"/>
    <x v="1"/>
    <x v="0"/>
    <s v="Direct"/>
    <n v="2"/>
    <n v="3"/>
    <n v="8.85"/>
  </r>
  <r>
    <s v="Import"/>
    <s v="New Zealand"/>
    <s v="New Zealand"/>
    <s v="Metroport / Auckland"/>
    <x v="71"/>
    <x v="0"/>
    <s v="Direct"/>
    <n v="1"/>
    <n v="2"/>
    <n v="14.91"/>
  </r>
  <r>
    <s v="Import"/>
    <s v="New Zealand"/>
    <s v="New Zealand"/>
    <s v="Metroport / Auckland"/>
    <x v="6"/>
    <x v="0"/>
    <s v="Direct"/>
    <n v="1"/>
    <n v="2"/>
    <n v="17.739999999999998"/>
  </r>
  <r>
    <s v="Import"/>
    <s v="New Zealand"/>
    <s v="New Zealand"/>
    <s v="Metroport / Auckland"/>
    <x v="0"/>
    <x v="0"/>
    <s v="Direct"/>
    <n v="3"/>
    <n v="4"/>
    <n v="21.381"/>
  </r>
  <r>
    <s v="Import"/>
    <s v="New Zealand"/>
    <s v="New Zealand"/>
    <s v="Nelson"/>
    <x v="55"/>
    <x v="0"/>
    <s v="Direct"/>
    <n v="1"/>
    <n v="1"/>
    <n v="18.225000000000001"/>
  </r>
  <r>
    <s v="Import"/>
    <s v="New Zealand"/>
    <s v="New Zealand"/>
    <s v="Nelson"/>
    <x v="35"/>
    <x v="0"/>
    <s v="Direct"/>
    <n v="6"/>
    <n v="6"/>
    <n v="102.78400000000001"/>
  </r>
  <r>
    <s v="Import"/>
    <s v="New Zealand"/>
    <s v="New Zealand"/>
    <s v="Tauranga"/>
    <x v="68"/>
    <x v="0"/>
    <s v="Direct"/>
    <n v="6"/>
    <n v="12"/>
    <n v="101.295"/>
  </r>
  <r>
    <s v="Import"/>
    <s v="New Zealand"/>
    <s v="New Zealand"/>
    <s v="Tauranga"/>
    <x v="63"/>
    <x v="0"/>
    <s v="Direct"/>
    <n v="11"/>
    <n v="22"/>
    <n v="302.48"/>
  </r>
  <r>
    <s v="Import"/>
    <s v="Scandinavia"/>
    <s v="Denmark"/>
    <s v="Aarhus"/>
    <x v="9"/>
    <x v="0"/>
    <s v="Direct"/>
    <n v="1"/>
    <n v="2"/>
    <n v="5.5949999999999998"/>
  </r>
  <r>
    <s v="Import"/>
    <s v="Scandinavia"/>
    <s v="Denmark"/>
    <s v="Aarhus"/>
    <x v="56"/>
    <x v="0"/>
    <s v="Direct"/>
    <n v="3"/>
    <n v="6"/>
    <n v="23.66"/>
  </r>
  <r>
    <s v="Import"/>
    <s v="Scandinavia"/>
    <s v="Denmark"/>
    <s v="Copenhagen"/>
    <x v="30"/>
    <x v="0"/>
    <s v="Direct"/>
    <n v="1"/>
    <n v="2"/>
    <n v="14.148999999999999"/>
  </r>
  <r>
    <s v="Import"/>
    <s v="Scandinavia"/>
    <s v="Finland"/>
    <s v="Rauma"/>
    <x v="0"/>
    <x v="0"/>
    <s v="Direct"/>
    <n v="2"/>
    <n v="2"/>
    <n v="20.12"/>
  </r>
  <r>
    <s v="Import"/>
    <s v="Scandinavia"/>
    <s v="Finland"/>
    <s v="Uleaborg (Oulu)"/>
    <x v="63"/>
    <x v="0"/>
    <s v="Direct"/>
    <n v="1"/>
    <n v="2"/>
    <n v="20.465"/>
  </r>
  <r>
    <s v="Import"/>
    <s v="Scandinavia"/>
    <s v="Norway"/>
    <s v="Bergen"/>
    <x v="75"/>
    <x v="0"/>
    <s v="Direct"/>
    <n v="1"/>
    <n v="1"/>
    <n v="7.43"/>
  </r>
  <r>
    <s v="Import"/>
    <s v="Scandinavia"/>
    <s v="Norway"/>
    <s v="Heroya"/>
    <x v="7"/>
    <x v="0"/>
    <s v="Direct"/>
    <n v="17"/>
    <n v="17"/>
    <n v="411.67200000000003"/>
  </r>
  <r>
    <s v="Import"/>
    <s v="Scandinavia"/>
    <s v="Sweden"/>
    <s v="Gothenburg"/>
    <x v="9"/>
    <x v="0"/>
    <s v="Direct"/>
    <n v="2"/>
    <n v="4"/>
    <n v="25.4709"/>
  </r>
  <r>
    <s v="Import"/>
    <s v="Scandinavia"/>
    <s v="Sweden"/>
    <s v="Gothenburg"/>
    <x v="4"/>
    <x v="2"/>
    <s v="Direct"/>
    <n v="3"/>
    <n v="0"/>
    <n v="24.9"/>
  </r>
  <r>
    <s v="Import"/>
    <s v="Scandinavia"/>
    <s v="Sweden"/>
    <s v="Helsingborg"/>
    <x v="71"/>
    <x v="0"/>
    <s v="Direct"/>
    <n v="1"/>
    <n v="2"/>
    <n v="13.396000000000001"/>
  </r>
  <r>
    <s v="Import"/>
    <s v="South America"/>
    <s v="Argentina"/>
    <s v="San Lorenzo"/>
    <x v="93"/>
    <x v="1"/>
    <s v="Direct"/>
    <n v="1"/>
    <n v="0"/>
    <n v="13792"/>
  </r>
  <r>
    <s v="Import"/>
    <s v="South America"/>
    <s v="Brazil"/>
    <s v="Itaguai"/>
    <x v="11"/>
    <x v="0"/>
    <s v="Direct"/>
    <n v="6"/>
    <n v="12"/>
    <n v="89.252399999999994"/>
  </r>
  <r>
    <s v="Import"/>
    <s v="South America"/>
    <s v="Brazil"/>
    <s v="Santos"/>
    <x v="70"/>
    <x v="0"/>
    <s v="Direct"/>
    <n v="6"/>
    <n v="6"/>
    <n v="119.69450000000001"/>
  </r>
  <r>
    <s v="Import"/>
    <s v="South America"/>
    <s v="Chile"/>
    <s v="Coronel"/>
    <x v="68"/>
    <x v="0"/>
    <s v="Direct"/>
    <n v="7"/>
    <n v="14"/>
    <n v="155.541"/>
  </r>
  <r>
    <s v="Import"/>
    <s v="South America"/>
    <s v="Chile"/>
    <s v="San Antonio"/>
    <x v="4"/>
    <x v="0"/>
    <s v="Direct"/>
    <n v="1"/>
    <n v="2"/>
    <n v="21.501000000000001"/>
  </r>
  <r>
    <s v="Import"/>
    <s v="South America"/>
    <s v="Chile"/>
    <s v="San Antonio"/>
    <x v="43"/>
    <x v="0"/>
    <s v="Direct"/>
    <n v="1"/>
    <n v="2"/>
    <n v="20.777000000000001"/>
  </r>
  <r>
    <s v="Import"/>
    <s v="South America"/>
    <s v="Chile"/>
    <s v="San Vicente"/>
    <x v="70"/>
    <x v="0"/>
    <s v="Direct"/>
    <n v="8"/>
    <n v="16"/>
    <n v="128.8056"/>
  </r>
  <r>
    <s v="Import"/>
    <s v="South Pacific"/>
    <s v="Papua New Guinea"/>
    <s v="Papua New Guinea - other"/>
    <x v="0"/>
    <x v="0"/>
    <s v="Direct"/>
    <n v="1"/>
    <n v="2"/>
    <n v="6.1"/>
  </r>
  <r>
    <s v="Import"/>
    <s v="South Pacific"/>
    <s v="Papua New Guinea"/>
    <s v="Papua New Guinea - other"/>
    <x v="18"/>
    <x v="0"/>
    <s v="Direct"/>
    <n v="2"/>
    <n v="2"/>
    <n v="40"/>
  </r>
  <r>
    <s v="Import"/>
    <s v="South-East Asia"/>
    <s v="Brunei"/>
    <s v="Muara"/>
    <x v="1"/>
    <x v="0"/>
    <s v="Direct"/>
    <n v="1"/>
    <n v="2"/>
    <n v="4.085"/>
  </r>
  <r>
    <s v="Import"/>
    <s v="South-East Asia"/>
    <s v="Cambodia"/>
    <s v="Kompong Som"/>
    <x v="72"/>
    <x v="0"/>
    <s v="Direct"/>
    <n v="3"/>
    <n v="4"/>
    <n v="26.946899999999999"/>
  </r>
  <r>
    <s v="Import"/>
    <s v="South-East Asia"/>
    <s v="Cambodia"/>
    <s v="Kompong Som"/>
    <x v="49"/>
    <x v="0"/>
    <s v="Direct"/>
    <n v="4"/>
    <n v="7"/>
    <n v="22.229500000000002"/>
  </r>
  <r>
    <s v="Import"/>
    <s v="South-East Asia"/>
    <s v="Indonesia"/>
    <s v="Jakarta"/>
    <x v="71"/>
    <x v="0"/>
    <s v="Direct"/>
    <n v="1"/>
    <n v="2"/>
    <n v="17.1751"/>
  </r>
  <r>
    <s v="Import"/>
    <s v="South-East Asia"/>
    <s v="Indonesia"/>
    <s v="Jakarta"/>
    <x v="72"/>
    <x v="0"/>
    <s v="Direct"/>
    <n v="6"/>
    <n v="9"/>
    <n v="15.2126"/>
  </r>
  <r>
    <s v="Import"/>
    <s v="South-East Asia"/>
    <s v="Indonesia"/>
    <s v="Jakarta"/>
    <x v="0"/>
    <x v="0"/>
    <s v="Direct"/>
    <n v="5"/>
    <n v="7"/>
    <n v="41.398299999999999"/>
  </r>
  <r>
    <s v="Import"/>
    <s v="South-East Asia"/>
    <s v="Indonesia"/>
    <s v="Jakarta"/>
    <x v="49"/>
    <x v="0"/>
    <s v="Direct"/>
    <n v="15"/>
    <n v="25"/>
    <n v="188.80860000000001"/>
  </r>
  <r>
    <s v="Import"/>
    <s v="South-East Asia"/>
    <s v="Indonesia"/>
    <s v="Jakarta"/>
    <x v="13"/>
    <x v="0"/>
    <s v="Direct"/>
    <n v="1"/>
    <n v="1"/>
    <n v="17.5"/>
  </r>
  <r>
    <s v="Import"/>
    <s v="South-East Asia"/>
    <s v="Indonesia"/>
    <s v="PANJANG"/>
    <x v="70"/>
    <x v="0"/>
    <s v="Direct"/>
    <n v="1"/>
    <n v="1"/>
    <n v="21.375"/>
  </r>
  <r>
    <s v="Import"/>
    <s v="South-East Asia"/>
    <s v="Indonesia"/>
    <s v="Semarang"/>
    <x v="28"/>
    <x v="0"/>
    <s v="Direct"/>
    <n v="1"/>
    <n v="2"/>
    <n v="12.449"/>
  </r>
  <r>
    <s v="Import"/>
    <s v="South-East Asia"/>
    <s v="Indonesia"/>
    <s v="Surabaya"/>
    <x v="39"/>
    <x v="0"/>
    <s v="Direct"/>
    <n v="6"/>
    <n v="7"/>
    <n v="73.386300000000006"/>
  </r>
  <r>
    <s v="Import"/>
    <s v="South-East Asia"/>
    <s v="Indonesia"/>
    <s v="Surabaya"/>
    <x v="72"/>
    <x v="0"/>
    <s v="Direct"/>
    <n v="7"/>
    <n v="8"/>
    <n v="30.827000000000002"/>
  </r>
  <r>
    <s v="Import"/>
    <s v="South-East Asia"/>
    <s v="Indonesia"/>
    <s v="Surabaya"/>
    <x v="30"/>
    <x v="0"/>
    <s v="Direct"/>
    <n v="3"/>
    <n v="5"/>
    <n v="25.9099"/>
  </r>
  <r>
    <s v="Import"/>
    <s v="South-East Asia"/>
    <s v="Indonesia"/>
    <s v="Tanjung Priok"/>
    <x v="43"/>
    <x v="0"/>
    <s v="Direct"/>
    <n v="1"/>
    <n v="2"/>
    <n v="2.8330000000000002"/>
  </r>
  <r>
    <s v="Import"/>
    <s v="South-East Asia"/>
    <s v="Indonesia"/>
    <s v="Tanjung Priok"/>
    <x v="5"/>
    <x v="0"/>
    <s v="Direct"/>
    <n v="1"/>
    <n v="2"/>
    <n v="10.029999999999999"/>
  </r>
  <r>
    <s v="Import"/>
    <s v="South-East Asia"/>
    <s v="Indonesia"/>
    <s v="Tanjung Priok"/>
    <x v="22"/>
    <x v="0"/>
    <s v="Direct"/>
    <n v="1"/>
    <n v="1"/>
    <n v="7.36"/>
  </r>
  <r>
    <s v="Import"/>
    <s v="South-East Asia"/>
    <s v="Malaysia"/>
    <s v="Kota Kinabalu"/>
    <x v="68"/>
    <x v="0"/>
    <s v="Direct"/>
    <n v="1"/>
    <n v="1"/>
    <n v="8.08"/>
  </r>
  <r>
    <s v="Import"/>
    <s v="East Asia"/>
    <s v="China"/>
    <s v="China - other"/>
    <x v="4"/>
    <x v="0"/>
    <s v="Direct"/>
    <n v="20"/>
    <n v="20"/>
    <n v="382.8963"/>
  </r>
  <r>
    <s v="Import"/>
    <s v="East Asia"/>
    <s v="China"/>
    <s v="China - other"/>
    <x v="7"/>
    <x v="0"/>
    <s v="Direct"/>
    <n v="2"/>
    <n v="2"/>
    <n v="44.475999999999999"/>
  </r>
  <r>
    <s v="Import"/>
    <s v="East Asia"/>
    <s v="China"/>
    <s v="Dalian"/>
    <x v="72"/>
    <x v="0"/>
    <s v="Direct"/>
    <n v="4"/>
    <n v="6"/>
    <n v="22.45"/>
  </r>
  <r>
    <s v="Import"/>
    <s v="East Asia"/>
    <s v="China"/>
    <s v="Dalian"/>
    <x v="84"/>
    <x v="0"/>
    <s v="Direct"/>
    <n v="3"/>
    <n v="3"/>
    <n v="48.598300000000002"/>
  </r>
  <r>
    <s v="Import"/>
    <s v="East Asia"/>
    <s v="China"/>
    <s v="Dalian"/>
    <x v="77"/>
    <x v="0"/>
    <s v="Direct"/>
    <n v="2"/>
    <n v="4"/>
    <n v="29.32"/>
  </r>
  <r>
    <s v="Import"/>
    <s v="East Asia"/>
    <s v="China"/>
    <s v="Dalian"/>
    <x v="63"/>
    <x v="0"/>
    <s v="Direct"/>
    <n v="1"/>
    <n v="1"/>
    <n v="10.47"/>
  </r>
  <r>
    <s v="Import"/>
    <s v="East Asia"/>
    <s v="China"/>
    <s v="Dalian"/>
    <x v="0"/>
    <x v="0"/>
    <s v="Direct"/>
    <n v="13"/>
    <n v="15"/>
    <n v="208.52629999999999"/>
  </r>
  <r>
    <s v="Import"/>
    <s v="East Asia"/>
    <s v="China"/>
    <s v="Dalian"/>
    <x v="43"/>
    <x v="0"/>
    <s v="Direct"/>
    <n v="1"/>
    <n v="1"/>
    <n v="7.5801999999999996"/>
  </r>
  <r>
    <s v="Import"/>
    <s v="East Asia"/>
    <s v="China"/>
    <s v="Dalian"/>
    <x v="16"/>
    <x v="0"/>
    <s v="Direct"/>
    <n v="4"/>
    <n v="6"/>
    <n v="30.811"/>
  </r>
  <r>
    <s v="Import"/>
    <s v="East Asia"/>
    <s v="China"/>
    <s v="Fuzhou"/>
    <x v="94"/>
    <x v="0"/>
    <s v="Direct"/>
    <n v="1"/>
    <n v="1"/>
    <n v="26.505600000000001"/>
  </r>
  <r>
    <s v="Import"/>
    <s v="East Asia"/>
    <s v="China"/>
    <s v="Fuzhou"/>
    <x v="72"/>
    <x v="0"/>
    <s v="Direct"/>
    <n v="30"/>
    <n v="55"/>
    <n v="388.1909"/>
  </r>
  <r>
    <s v="Import"/>
    <s v="East Asia"/>
    <s v="China"/>
    <s v="Fuzhou"/>
    <x v="67"/>
    <x v="0"/>
    <s v="Direct"/>
    <n v="1"/>
    <n v="2"/>
    <n v="7.7180999999999997"/>
  </r>
  <r>
    <s v="Import"/>
    <s v="East Asia"/>
    <s v="China"/>
    <s v="Gaolan"/>
    <x v="67"/>
    <x v="0"/>
    <s v="Direct"/>
    <n v="2"/>
    <n v="2"/>
    <n v="3.7879999999999998"/>
  </r>
  <r>
    <s v="Import"/>
    <s v="East Asia"/>
    <s v="China"/>
    <s v="Gaoming"/>
    <x v="28"/>
    <x v="0"/>
    <s v="Direct"/>
    <n v="22"/>
    <n v="24"/>
    <n v="528.66039999999998"/>
  </r>
  <r>
    <s v="Import"/>
    <s v="East Asia"/>
    <s v="China"/>
    <s v="Gaoming"/>
    <x v="9"/>
    <x v="0"/>
    <s v="Direct"/>
    <n v="3"/>
    <n v="5"/>
    <n v="16.732800000000001"/>
  </r>
  <r>
    <s v="Import"/>
    <s v="East Asia"/>
    <s v="China"/>
    <s v="Gaosha"/>
    <x v="10"/>
    <x v="0"/>
    <s v="Direct"/>
    <n v="1"/>
    <n v="1"/>
    <n v="2.15"/>
  </r>
  <r>
    <s v="Import"/>
    <s v="East Asia"/>
    <s v="China"/>
    <s v="Gaosha"/>
    <x v="11"/>
    <x v="0"/>
    <s v="Direct"/>
    <n v="2"/>
    <n v="2"/>
    <n v="25.57"/>
  </r>
  <r>
    <s v="Import"/>
    <s v="East Asia"/>
    <s v="China"/>
    <s v="Huangpu"/>
    <x v="67"/>
    <x v="0"/>
    <s v="Direct"/>
    <n v="2"/>
    <n v="2"/>
    <n v="15.37"/>
  </r>
  <r>
    <s v="Import"/>
    <s v="East Asia"/>
    <s v="China"/>
    <s v="Huangpu"/>
    <x v="62"/>
    <x v="0"/>
    <s v="Direct"/>
    <n v="1"/>
    <n v="1"/>
    <n v="4.0659999999999998"/>
  </r>
  <r>
    <s v="Import"/>
    <s v="East Asia"/>
    <s v="China"/>
    <s v="Jiangmen"/>
    <x v="10"/>
    <x v="0"/>
    <s v="Direct"/>
    <n v="1"/>
    <n v="2"/>
    <n v="18.392399999999999"/>
  </r>
  <r>
    <s v="Import"/>
    <s v="East Asia"/>
    <s v="China"/>
    <s v="Jiazi"/>
    <x v="4"/>
    <x v="0"/>
    <s v="Direct"/>
    <n v="1"/>
    <n v="2"/>
    <n v="6.3"/>
  </r>
  <r>
    <s v="Import"/>
    <s v="East Asia"/>
    <s v="China"/>
    <s v="Jinjiang"/>
    <x v="8"/>
    <x v="0"/>
    <s v="Direct"/>
    <n v="6"/>
    <n v="12"/>
    <n v="33.164999999999999"/>
  </r>
  <r>
    <s v="Import"/>
    <s v="East Asia"/>
    <s v="China"/>
    <s v="Jinjiang"/>
    <x v="63"/>
    <x v="0"/>
    <s v="Direct"/>
    <n v="1"/>
    <n v="1"/>
    <n v="12.584"/>
  </r>
  <r>
    <s v="Import"/>
    <s v="East Asia"/>
    <s v="China"/>
    <s v="Jinjiang"/>
    <x v="62"/>
    <x v="0"/>
    <s v="Direct"/>
    <n v="1"/>
    <n v="1"/>
    <n v="6.56"/>
  </r>
  <r>
    <s v="Import"/>
    <s v="East Asia"/>
    <s v="China"/>
    <s v="Jiujiang"/>
    <x v="24"/>
    <x v="0"/>
    <s v="Direct"/>
    <n v="6"/>
    <n v="6"/>
    <n v="12"/>
  </r>
  <r>
    <s v="Import"/>
    <s v="East Asia"/>
    <s v="China"/>
    <s v="Lianyungang"/>
    <x v="85"/>
    <x v="0"/>
    <s v="Direct"/>
    <n v="4"/>
    <n v="4"/>
    <n v="99.99"/>
  </r>
  <r>
    <s v="Import"/>
    <s v="East Asia"/>
    <s v="China"/>
    <s v="Lianyungang"/>
    <x v="2"/>
    <x v="0"/>
    <s v="Direct"/>
    <n v="9"/>
    <n v="9"/>
    <n v="161.56399999999999"/>
  </r>
  <r>
    <s v="Import"/>
    <s v="East Asia"/>
    <s v="China"/>
    <s v="Lianyungang"/>
    <x v="71"/>
    <x v="0"/>
    <s v="Direct"/>
    <n v="1"/>
    <n v="2"/>
    <n v="5.2084000000000001"/>
  </r>
  <r>
    <s v="Import"/>
    <s v="East Asia"/>
    <s v="China"/>
    <s v="Nanjing"/>
    <x v="9"/>
    <x v="0"/>
    <s v="Direct"/>
    <n v="8"/>
    <n v="14"/>
    <n v="122.72920000000001"/>
  </r>
  <r>
    <s v="Import"/>
    <s v="East Asia"/>
    <s v="China"/>
    <s v="Nanjing"/>
    <x v="23"/>
    <x v="0"/>
    <s v="Direct"/>
    <n v="6"/>
    <n v="6"/>
    <n v="145.81299999999999"/>
  </r>
  <r>
    <s v="Import"/>
    <s v="East Asia"/>
    <s v="China"/>
    <s v="Nanjing"/>
    <x v="49"/>
    <x v="0"/>
    <s v="Direct"/>
    <n v="2"/>
    <n v="2"/>
    <n v="45.198"/>
  </r>
  <r>
    <s v="Import"/>
    <s v="East Asia"/>
    <s v="China"/>
    <s v="Nanjing"/>
    <x v="4"/>
    <x v="0"/>
    <s v="Direct"/>
    <n v="3"/>
    <n v="3"/>
    <n v="42.305100000000003"/>
  </r>
  <r>
    <s v="Import"/>
    <s v="South-East Asia"/>
    <s v="Malaysia"/>
    <s v="Kuching"/>
    <x v="28"/>
    <x v="0"/>
    <s v="Direct"/>
    <n v="5"/>
    <n v="5"/>
    <n v="115.5"/>
  </r>
  <r>
    <s v="Import"/>
    <s v="South-East Asia"/>
    <s v="Malaysia"/>
    <s v="Pasir Gudang"/>
    <x v="68"/>
    <x v="0"/>
    <s v="Direct"/>
    <n v="1"/>
    <n v="2"/>
    <n v="26.132999999999999"/>
  </r>
  <r>
    <s v="Import"/>
    <s v="South-East Asia"/>
    <s v="Malaysia"/>
    <s v="Pasir Gudang"/>
    <x v="9"/>
    <x v="0"/>
    <s v="Direct"/>
    <n v="2"/>
    <n v="2"/>
    <n v="30.624700000000001"/>
  </r>
  <r>
    <s v="Import"/>
    <s v="South-East Asia"/>
    <s v="Malaysia"/>
    <s v="Pasir Gudang"/>
    <x v="10"/>
    <x v="0"/>
    <s v="Direct"/>
    <n v="1"/>
    <n v="1"/>
    <n v="1.45"/>
  </r>
  <r>
    <s v="Import"/>
    <s v="South-East Asia"/>
    <s v="Malaysia"/>
    <s v="Pasir Gudang"/>
    <x v="16"/>
    <x v="0"/>
    <s v="Direct"/>
    <n v="11"/>
    <n v="21"/>
    <n v="78.278700000000001"/>
  </r>
  <r>
    <s v="Import"/>
    <s v="South-East Asia"/>
    <s v="Malaysia"/>
    <s v="Pasir Gudang"/>
    <x v="11"/>
    <x v="0"/>
    <s v="Direct"/>
    <n v="1"/>
    <n v="2"/>
    <n v="15.9057"/>
  </r>
  <r>
    <s v="Import"/>
    <s v="South-East Asia"/>
    <s v="Malaysia"/>
    <s v="Penang"/>
    <x v="24"/>
    <x v="0"/>
    <s v="Direct"/>
    <n v="1"/>
    <n v="2"/>
    <n v="4.4000000000000004"/>
  </r>
  <r>
    <s v="Import"/>
    <s v="South-East Asia"/>
    <s v="Malaysia"/>
    <s v="Penang"/>
    <x v="9"/>
    <x v="0"/>
    <s v="Direct"/>
    <n v="6"/>
    <n v="9"/>
    <n v="82.367900000000006"/>
  </r>
  <r>
    <s v="Import"/>
    <s v="South-East Asia"/>
    <s v="Malaysia"/>
    <s v="Penang"/>
    <x v="10"/>
    <x v="0"/>
    <s v="Direct"/>
    <n v="3"/>
    <n v="3"/>
    <n v="6.2031999999999998"/>
  </r>
  <r>
    <s v="Import"/>
    <s v="South-East Asia"/>
    <s v="Malaysia"/>
    <s v="Penang"/>
    <x v="93"/>
    <x v="0"/>
    <s v="Direct"/>
    <n v="1"/>
    <n v="1"/>
    <n v="20.079999999999998"/>
  </r>
  <r>
    <s v="Import"/>
    <s v="South-East Asia"/>
    <s v="Malaysia"/>
    <s v="Port Klang"/>
    <x v="82"/>
    <x v="0"/>
    <s v="Direct"/>
    <n v="3"/>
    <n v="3"/>
    <n v="69.417599999999993"/>
  </r>
  <r>
    <s v="Import"/>
    <s v="South-East Asia"/>
    <s v="Malaysia"/>
    <s v="Port Klang"/>
    <x v="59"/>
    <x v="0"/>
    <s v="Direct"/>
    <n v="2"/>
    <n v="4"/>
    <n v="23.2729"/>
  </r>
  <r>
    <s v="Import"/>
    <s v="South-East Asia"/>
    <s v="Malaysia"/>
    <s v="Port Klang"/>
    <x v="77"/>
    <x v="0"/>
    <s v="Direct"/>
    <n v="2"/>
    <n v="2"/>
    <n v="3.7658999999999998"/>
  </r>
  <r>
    <s v="Import"/>
    <s v="South-East Asia"/>
    <s v="Malaysia"/>
    <s v="Port Klang"/>
    <x v="8"/>
    <x v="0"/>
    <s v="Direct"/>
    <n v="41"/>
    <n v="79"/>
    <n v="196.3775"/>
  </r>
  <r>
    <s v="Import"/>
    <s v="South-East Asia"/>
    <s v="Malaysia"/>
    <s v="Port Klang"/>
    <x v="9"/>
    <x v="0"/>
    <s v="Direct"/>
    <n v="113"/>
    <n v="141"/>
    <n v="2442.2752999999998"/>
  </r>
  <r>
    <s v="Import"/>
    <s v="South-East Asia"/>
    <s v="Malaysia"/>
    <s v="Port Klang"/>
    <x v="10"/>
    <x v="0"/>
    <s v="Direct"/>
    <n v="3"/>
    <n v="5"/>
    <n v="11.601599999999999"/>
  </r>
  <r>
    <s v="Import"/>
    <s v="South-East Asia"/>
    <s v="Malaysia"/>
    <s v="Port Klang"/>
    <x v="26"/>
    <x v="0"/>
    <s v="Direct"/>
    <n v="1"/>
    <n v="2"/>
    <n v="19.339700000000001"/>
  </r>
  <r>
    <s v="Import"/>
    <s v="South-East Asia"/>
    <s v="Malaysia"/>
    <s v="Port Klang"/>
    <x v="34"/>
    <x v="0"/>
    <s v="Direct"/>
    <n v="1"/>
    <n v="1"/>
    <n v="25.167999999999999"/>
  </r>
  <r>
    <s v="Import"/>
    <s v="South-East Asia"/>
    <s v="Malaysia"/>
    <s v="Port Klang"/>
    <x v="4"/>
    <x v="0"/>
    <s v="Direct"/>
    <n v="2"/>
    <n v="3"/>
    <n v="26.45"/>
  </r>
  <r>
    <s v="Import"/>
    <s v="South-East Asia"/>
    <s v="Malaysia"/>
    <s v="Port Klang"/>
    <x v="1"/>
    <x v="0"/>
    <s v="Direct"/>
    <n v="2"/>
    <n v="3"/>
    <n v="10.183999999999999"/>
  </r>
  <r>
    <s v="Import"/>
    <s v="South-East Asia"/>
    <s v="Malaysia"/>
    <s v="Port Klang"/>
    <x v="16"/>
    <x v="0"/>
    <s v="Direct"/>
    <n v="69"/>
    <n v="116"/>
    <n v="1106.7321999999999"/>
  </r>
  <r>
    <s v="Import"/>
    <s v="South-East Asia"/>
    <s v="Malaysia"/>
    <s v="Port Klang"/>
    <x v="11"/>
    <x v="0"/>
    <s v="Direct"/>
    <n v="35"/>
    <n v="46"/>
    <n v="421.41899999999998"/>
  </r>
  <r>
    <s v="Import"/>
    <s v="South-East Asia"/>
    <s v="Malaysia"/>
    <s v="Port Klang"/>
    <x v="78"/>
    <x v="0"/>
    <s v="Direct"/>
    <n v="1"/>
    <n v="1"/>
    <n v="25.207999999999998"/>
  </r>
  <r>
    <s v="Import"/>
    <s v="South-East Asia"/>
    <s v="Malaysia"/>
    <s v="Port Klang"/>
    <x v="62"/>
    <x v="0"/>
    <s v="Direct"/>
    <n v="15"/>
    <n v="26"/>
    <n v="145.50200000000001"/>
  </r>
  <r>
    <s v="Import"/>
    <s v="South-East Asia"/>
    <s v="Malaysia"/>
    <s v="Port Klang"/>
    <x v="56"/>
    <x v="0"/>
    <s v="Direct"/>
    <n v="1"/>
    <n v="1"/>
    <n v="13.3172"/>
  </r>
  <r>
    <s v="Import"/>
    <s v="South-East Asia"/>
    <s v="Malaysia"/>
    <s v="Tanjung Pelapas"/>
    <x v="66"/>
    <x v="0"/>
    <s v="Direct"/>
    <n v="1"/>
    <n v="1"/>
    <n v="15.18"/>
  </r>
  <r>
    <s v="Import"/>
    <s v="South-East Asia"/>
    <s v="Malaysia"/>
    <s v="Tanjung Pelapas"/>
    <x v="9"/>
    <x v="0"/>
    <s v="Direct"/>
    <n v="2"/>
    <n v="4"/>
    <n v="38.666499999999999"/>
  </r>
  <r>
    <s v="Import"/>
    <s v="South-East Asia"/>
    <s v="Malaysia"/>
    <s v="Tanjung Pelapas"/>
    <x v="10"/>
    <x v="0"/>
    <s v="Direct"/>
    <n v="3"/>
    <n v="6"/>
    <n v="10.674899999999999"/>
  </r>
  <r>
    <s v="Import"/>
    <s v="South-East Asia"/>
    <s v="Malaysia"/>
    <s v="Tanjung Pelapas"/>
    <x v="4"/>
    <x v="0"/>
    <s v="Direct"/>
    <n v="8"/>
    <n v="13"/>
    <n v="26.908200000000001"/>
  </r>
  <r>
    <s v="Import"/>
    <s v="South-East Asia"/>
    <s v="Malaysia"/>
    <s v="Tanjung Pelapas"/>
    <x v="56"/>
    <x v="0"/>
    <s v="Direct"/>
    <n v="2"/>
    <n v="4"/>
    <n v="29.49"/>
  </r>
  <r>
    <s v="Import"/>
    <s v="Australia"/>
    <s v="Australia"/>
    <s v="Brisbane"/>
    <x v="41"/>
    <x v="0"/>
    <s v="Direct"/>
    <n v="4"/>
    <n v="4"/>
    <n v="50.41"/>
  </r>
  <r>
    <s v="Import"/>
    <s v="Australia"/>
    <s v="Australia"/>
    <s v="Brisbane"/>
    <x v="0"/>
    <x v="2"/>
    <s v="Direct"/>
    <n v="5"/>
    <n v="0"/>
    <n v="67.83"/>
  </r>
  <r>
    <s v="Import"/>
    <s v="Australia"/>
    <s v="Australia"/>
    <s v="Brisbane"/>
    <x v="0"/>
    <x v="0"/>
    <s v="Direct"/>
    <n v="2"/>
    <n v="3"/>
    <n v="11.05"/>
  </r>
  <r>
    <s v="Import"/>
    <s v="Australia"/>
    <s v="Australia"/>
    <s v="Brisbane"/>
    <x v="26"/>
    <x v="0"/>
    <s v="Direct"/>
    <n v="20"/>
    <n v="40"/>
    <n v="441.62200000000001"/>
  </r>
  <r>
    <s v="Import"/>
    <s v="Australia"/>
    <s v="Australia"/>
    <s v="Brisbane"/>
    <x v="30"/>
    <x v="0"/>
    <s v="Direct"/>
    <n v="9"/>
    <n v="14"/>
    <n v="137.06399999999999"/>
  </r>
  <r>
    <s v="Import"/>
    <s v="Australia"/>
    <s v="Australia"/>
    <s v="Brisbane"/>
    <x v="49"/>
    <x v="0"/>
    <s v="Direct"/>
    <n v="8"/>
    <n v="16"/>
    <n v="177.80520000000001"/>
  </r>
  <r>
    <s v="Import"/>
    <s v="Australia"/>
    <s v="Australia"/>
    <s v="Brisbane"/>
    <x v="7"/>
    <x v="0"/>
    <s v="Direct"/>
    <n v="5"/>
    <n v="8"/>
    <n v="84.35"/>
  </r>
  <r>
    <s v="Import"/>
    <s v="Australia"/>
    <s v="Australia"/>
    <s v="Brisbane"/>
    <x v="16"/>
    <x v="0"/>
    <s v="Direct"/>
    <n v="29"/>
    <n v="53"/>
    <n v="283.16890000000001"/>
  </r>
  <r>
    <s v="Import"/>
    <s v="Australia"/>
    <s v="Australia"/>
    <s v="Brisbane"/>
    <x v="11"/>
    <x v="0"/>
    <s v="Direct"/>
    <n v="1"/>
    <n v="1"/>
    <n v="10.73"/>
  </r>
  <r>
    <s v="Import"/>
    <s v="Australia"/>
    <s v="Australia"/>
    <s v="Darwin"/>
    <x v="68"/>
    <x v="2"/>
    <s v="Direct"/>
    <n v="3"/>
    <n v="0"/>
    <n v="3.3"/>
  </r>
  <r>
    <s v="Import"/>
    <s v="Australia"/>
    <s v="Australia"/>
    <s v="Devonport"/>
    <x v="62"/>
    <x v="0"/>
    <s v="Direct"/>
    <n v="4"/>
    <n v="4"/>
    <n v="12.69"/>
  </r>
  <r>
    <s v="Import"/>
    <s v="Australia"/>
    <s v="Australia"/>
    <s v="Melbourne"/>
    <x v="2"/>
    <x v="0"/>
    <s v="Direct"/>
    <n v="65"/>
    <n v="90"/>
    <n v="1334.2893999999999"/>
  </r>
  <r>
    <s v="Import"/>
    <s v="Australia"/>
    <s v="Australia"/>
    <s v="Melbourne"/>
    <x v="53"/>
    <x v="0"/>
    <s v="Direct"/>
    <n v="3"/>
    <n v="6"/>
    <n v="54.37"/>
  </r>
  <r>
    <s v="Import"/>
    <s v="Australia"/>
    <s v="Australia"/>
    <s v="Melbourne"/>
    <x v="44"/>
    <x v="0"/>
    <s v="Direct"/>
    <n v="8"/>
    <n v="16"/>
    <n v="201.358"/>
  </r>
  <r>
    <s v="Import"/>
    <s v="Australia"/>
    <s v="Australia"/>
    <s v="Melbourne"/>
    <x v="29"/>
    <x v="0"/>
    <s v="Direct"/>
    <n v="7"/>
    <n v="14"/>
    <n v="162.29400000000001"/>
  </r>
  <r>
    <s v="Import"/>
    <s v="Australia"/>
    <s v="Australia"/>
    <s v="Melbourne"/>
    <x v="72"/>
    <x v="0"/>
    <s v="Direct"/>
    <n v="39"/>
    <n v="74"/>
    <n v="109.3312"/>
  </r>
  <r>
    <s v="Import"/>
    <s v="Australia"/>
    <s v="Australia"/>
    <s v="Melbourne"/>
    <x v="41"/>
    <x v="0"/>
    <s v="Direct"/>
    <n v="1"/>
    <n v="2"/>
    <n v="23.94"/>
  </r>
  <r>
    <s v="Import"/>
    <s v="Australia"/>
    <s v="Australia"/>
    <s v="Melbourne"/>
    <x v="6"/>
    <x v="0"/>
    <s v="Direct"/>
    <n v="57"/>
    <n v="84"/>
    <n v="1325.1451"/>
  </r>
  <r>
    <s v="Import"/>
    <s v="Australia"/>
    <s v="Australia"/>
    <s v="Melbourne"/>
    <x v="0"/>
    <x v="2"/>
    <s v="Direct"/>
    <n v="3"/>
    <n v="0"/>
    <n v="71"/>
  </r>
  <r>
    <s v="Import"/>
    <s v="Australia"/>
    <s v="Australia"/>
    <s v="Melbourne"/>
    <x v="0"/>
    <x v="0"/>
    <s v="Direct"/>
    <n v="10"/>
    <n v="16"/>
    <n v="69.919200000000004"/>
  </r>
  <r>
    <s v="Import"/>
    <s v="Australia"/>
    <s v="Australia"/>
    <s v="Melbourne"/>
    <x v="51"/>
    <x v="0"/>
    <s v="Direct"/>
    <n v="11"/>
    <n v="14"/>
    <n v="162.9049"/>
  </r>
  <r>
    <s v="Import"/>
    <s v="Australia"/>
    <s v="Australia"/>
    <s v="Melbourne"/>
    <x v="9"/>
    <x v="0"/>
    <s v="Transhipment"/>
    <n v="1"/>
    <n v="1"/>
    <n v="16.170000000000002"/>
  </r>
  <r>
    <s v="Import"/>
    <s v="Australia"/>
    <s v="Australia"/>
    <s v="Melbourne"/>
    <x v="49"/>
    <x v="0"/>
    <s v="Direct"/>
    <n v="29"/>
    <n v="44"/>
    <n v="510.86160000000001"/>
  </r>
  <r>
    <s v="Import"/>
    <s v="Australia"/>
    <s v="Australia"/>
    <s v="Melbourne"/>
    <x v="13"/>
    <x v="0"/>
    <s v="Direct"/>
    <n v="24"/>
    <n v="24"/>
    <n v="503.12799999999999"/>
  </r>
  <r>
    <s v="Import"/>
    <s v="Australia"/>
    <s v="Australia"/>
    <s v="Melbourne"/>
    <x v="7"/>
    <x v="0"/>
    <s v="Direct"/>
    <n v="7"/>
    <n v="14"/>
    <n v="91.103999999999999"/>
  </r>
  <r>
    <s v="Import"/>
    <s v="Australia"/>
    <s v="Australia"/>
    <s v="Melbourne"/>
    <x v="67"/>
    <x v="0"/>
    <s v="Direct"/>
    <n v="3"/>
    <n v="5"/>
    <n v="38.201999999999998"/>
  </r>
  <r>
    <s v="Import"/>
    <s v="Australia"/>
    <s v="Australia"/>
    <s v="Sydney"/>
    <x v="12"/>
    <x v="0"/>
    <s v="Direct"/>
    <n v="5"/>
    <n v="8"/>
    <n v="103.96899999999999"/>
  </r>
  <r>
    <s v="Import"/>
    <s v="Australia"/>
    <s v="Australia"/>
    <s v="Sydney"/>
    <x v="46"/>
    <x v="0"/>
    <s v="Direct"/>
    <n v="7"/>
    <n v="14"/>
    <n v="116.654"/>
  </r>
  <r>
    <s v="Import"/>
    <s v="Australia"/>
    <s v="Australia"/>
    <s v="Sydney"/>
    <x v="44"/>
    <x v="0"/>
    <s v="Direct"/>
    <n v="2"/>
    <n v="4"/>
    <n v="43.561999999999998"/>
  </r>
  <r>
    <s v="Import"/>
    <s v="Australia"/>
    <s v="Australia"/>
    <s v="Sydney"/>
    <x v="70"/>
    <x v="0"/>
    <s v="Direct"/>
    <n v="51"/>
    <n v="100"/>
    <n v="881.74300000000005"/>
  </r>
  <r>
    <s v="Import"/>
    <s v="East Asia"/>
    <s v="China"/>
    <s v="Nansha"/>
    <x v="72"/>
    <x v="0"/>
    <s v="Direct"/>
    <n v="21"/>
    <n v="34"/>
    <n v="108.3681"/>
  </r>
  <r>
    <s v="Import"/>
    <s v="East Asia"/>
    <s v="China"/>
    <s v="Nansha"/>
    <x v="77"/>
    <x v="0"/>
    <s v="Direct"/>
    <n v="1"/>
    <n v="2"/>
    <n v="18"/>
  </r>
  <r>
    <s v="Import"/>
    <s v="East Asia"/>
    <s v="China"/>
    <s v="Nansha"/>
    <x v="0"/>
    <x v="0"/>
    <s v="Direct"/>
    <n v="4"/>
    <n v="6"/>
    <n v="64.992999999999995"/>
  </r>
  <r>
    <s v="Import"/>
    <s v="East Asia"/>
    <s v="China"/>
    <s v="Nansha"/>
    <x v="10"/>
    <x v="0"/>
    <s v="Direct"/>
    <n v="1"/>
    <n v="2"/>
    <n v="9.5399999999999991"/>
  </r>
  <r>
    <s v="Import"/>
    <s v="East Asia"/>
    <s v="China"/>
    <s v="Nansha"/>
    <x v="43"/>
    <x v="0"/>
    <s v="Direct"/>
    <n v="2"/>
    <n v="2"/>
    <n v="10.84"/>
  </r>
  <r>
    <s v="Import"/>
    <s v="East Asia"/>
    <s v="China"/>
    <s v="Nansha"/>
    <x v="11"/>
    <x v="0"/>
    <s v="Direct"/>
    <n v="1"/>
    <n v="1"/>
    <n v="2.0049999999999999"/>
  </r>
  <r>
    <s v="Import"/>
    <s v="East Asia"/>
    <s v="China"/>
    <s v="Nantong"/>
    <x v="0"/>
    <x v="0"/>
    <s v="Direct"/>
    <n v="1"/>
    <n v="1"/>
    <n v="6.6235999999999997"/>
  </r>
  <r>
    <s v="Import"/>
    <s v="East Asia"/>
    <s v="China"/>
    <s v="Nantong"/>
    <x v="56"/>
    <x v="0"/>
    <s v="Direct"/>
    <n v="1"/>
    <n v="2"/>
    <n v="7.4690000000000003"/>
  </r>
  <r>
    <s v="Import"/>
    <s v="East Asia"/>
    <s v="China"/>
    <s v="Ningbo"/>
    <x v="68"/>
    <x v="0"/>
    <s v="Direct"/>
    <n v="11"/>
    <n v="18"/>
    <n v="73.524600000000007"/>
  </r>
  <r>
    <s v="Import"/>
    <s v="East Asia"/>
    <s v="China"/>
    <s v="Ningbo"/>
    <x v="70"/>
    <x v="0"/>
    <s v="Direct"/>
    <n v="3"/>
    <n v="4"/>
    <n v="33.9878"/>
  </r>
  <r>
    <s v="Import"/>
    <s v="East Asia"/>
    <s v="China"/>
    <s v="Ningbo"/>
    <x v="72"/>
    <x v="0"/>
    <s v="Direct"/>
    <n v="129"/>
    <n v="232"/>
    <n v="787.4588"/>
  </r>
  <r>
    <s v="Import"/>
    <s v="East Asia"/>
    <s v="China"/>
    <s v="Ningbo"/>
    <x v="77"/>
    <x v="0"/>
    <s v="Direct"/>
    <n v="2"/>
    <n v="2"/>
    <n v="8.3650000000000002"/>
  </r>
  <r>
    <s v="Import"/>
    <s v="East Asia"/>
    <s v="China"/>
    <s v="Ningbo"/>
    <x v="43"/>
    <x v="0"/>
    <s v="Direct"/>
    <n v="20"/>
    <n v="31"/>
    <n v="171.63130000000001"/>
  </r>
  <r>
    <s v="Import"/>
    <s v="East Asia"/>
    <s v="China"/>
    <s v="Ningbo"/>
    <x v="16"/>
    <x v="0"/>
    <s v="Direct"/>
    <n v="121"/>
    <n v="198"/>
    <n v="774.62720000000002"/>
  </r>
  <r>
    <s v="Import"/>
    <s v="East Asia"/>
    <s v="China"/>
    <s v="Ningbo"/>
    <x v="11"/>
    <x v="0"/>
    <s v="Direct"/>
    <n v="15"/>
    <n v="29"/>
    <n v="206.86670000000001"/>
  </r>
  <r>
    <s v="Import"/>
    <s v="East Asia"/>
    <s v="China"/>
    <s v="Ningbo"/>
    <x v="62"/>
    <x v="0"/>
    <s v="Direct"/>
    <n v="43"/>
    <n v="75"/>
    <n v="250.28110000000001"/>
  </r>
  <r>
    <s v="Import"/>
    <s v="East Asia"/>
    <s v="China"/>
    <s v="Qingdao"/>
    <x v="59"/>
    <x v="0"/>
    <s v="Direct"/>
    <n v="19"/>
    <n v="31"/>
    <n v="169.4725"/>
  </r>
  <r>
    <s v="Import"/>
    <s v="East Asia"/>
    <s v="China"/>
    <s v="Qingdao"/>
    <x v="71"/>
    <x v="0"/>
    <s v="Direct"/>
    <n v="4"/>
    <n v="6"/>
    <n v="40.7423"/>
  </r>
  <r>
    <s v="Import"/>
    <s v="East Asia"/>
    <s v="China"/>
    <s v="Qingdao"/>
    <x v="18"/>
    <x v="0"/>
    <s v="Direct"/>
    <n v="2"/>
    <n v="2"/>
    <n v="50.2"/>
  </r>
  <r>
    <s v="Import"/>
    <s v="East Asia"/>
    <s v="China"/>
    <s v="Qingdao"/>
    <x v="4"/>
    <x v="0"/>
    <s v="Direct"/>
    <n v="73"/>
    <n v="110"/>
    <n v="797.63149999999996"/>
  </r>
  <r>
    <s v="Import"/>
    <s v="East Asia"/>
    <s v="China"/>
    <s v="Qingdao"/>
    <x v="7"/>
    <x v="0"/>
    <s v="Direct"/>
    <n v="4"/>
    <n v="4"/>
    <n v="92.296000000000006"/>
  </r>
  <r>
    <s v="Import"/>
    <s v="East Asia"/>
    <s v="China"/>
    <s v="Qingdao"/>
    <x v="79"/>
    <x v="0"/>
    <s v="Direct"/>
    <n v="27"/>
    <n v="27"/>
    <n v="544.41999999999996"/>
  </r>
  <r>
    <s v="Import"/>
    <s v="East Asia"/>
    <s v="China"/>
    <s v="Qingdao"/>
    <x v="22"/>
    <x v="0"/>
    <s v="Direct"/>
    <n v="4"/>
    <n v="6"/>
    <n v="37.43"/>
  </r>
  <r>
    <s v="Import"/>
    <s v="East Asia"/>
    <s v="China"/>
    <s v="Sanshan"/>
    <x v="16"/>
    <x v="0"/>
    <s v="Direct"/>
    <n v="1"/>
    <n v="2"/>
    <n v="8.02"/>
  </r>
  <r>
    <s v="Import"/>
    <s v="East Asia"/>
    <s v="China"/>
    <s v="Sanshui"/>
    <x v="63"/>
    <x v="0"/>
    <s v="Direct"/>
    <n v="1"/>
    <n v="1"/>
    <n v="12.9"/>
  </r>
  <r>
    <s v="Import"/>
    <s v="East Asia"/>
    <s v="China"/>
    <s v="Shanghai"/>
    <x v="28"/>
    <x v="0"/>
    <s v="Direct"/>
    <n v="13"/>
    <n v="13"/>
    <n v="245.28870000000001"/>
  </r>
  <r>
    <s v="Import"/>
    <s v="East Asia"/>
    <s v="China"/>
    <s v="Shanghai"/>
    <x v="68"/>
    <x v="0"/>
    <s v="Direct"/>
    <n v="16"/>
    <n v="18"/>
    <n v="238.21080000000001"/>
  </r>
  <r>
    <s v="Import"/>
    <s v="East Asia"/>
    <s v="China"/>
    <s v="Shanghai"/>
    <x v="70"/>
    <x v="0"/>
    <s v="Direct"/>
    <n v="1"/>
    <n v="1"/>
    <n v="5.6639999999999997"/>
  </r>
  <r>
    <s v="Import"/>
    <s v="East Asia"/>
    <s v="China"/>
    <s v="Shanghai"/>
    <x v="84"/>
    <x v="0"/>
    <s v="Direct"/>
    <n v="9"/>
    <n v="11"/>
    <n v="145.00700000000001"/>
  </r>
  <r>
    <s v="Import"/>
    <s v="East Asia"/>
    <s v="China"/>
    <s v="Shanghai"/>
    <x v="0"/>
    <x v="0"/>
    <s v="Direct"/>
    <n v="133"/>
    <n v="201"/>
    <n v="1492.6070999999999"/>
  </r>
  <r>
    <s v="Import"/>
    <s v="East Asia"/>
    <s v="China"/>
    <s v="Shanghai"/>
    <x v="9"/>
    <x v="2"/>
    <s v="Direct"/>
    <n v="22"/>
    <n v="0"/>
    <n v="136.17400000000001"/>
  </r>
  <r>
    <s v="Import"/>
    <s v="East Asia"/>
    <s v="China"/>
    <s v="Shanghai"/>
    <x v="43"/>
    <x v="0"/>
    <s v="Direct"/>
    <n v="25"/>
    <n v="41"/>
    <n v="181.64320000000001"/>
  </r>
  <r>
    <s v="Import"/>
    <s v="Australia"/>
    <s v="Australia"/>
    <s v="Melbourne"/>
    <x v="38"/>
    <x v="0"/>
    <s v="Direct"/>
    <n v="9"/>
    <n v="18"/>
    <n v="207.56389999999999"/>
  </r>
  <r>
    <s v="Import"/>
    <s v="Australia"/>
    <s v="Australia"/>
    <s v="Melbourne"/>
    <x v="3"/>
    <x v="2"/>
    <s v="Direct"/>
    <n v="197"/>
    <n v="0"/>
    <n v="334.16300000000001"/>
  </r>
  <r>
    <s v="Import"/>
    <s v="Australia"/>
    <s v="Australia"/>
    <s v="Melbourne"/>
    <x v="18"/>
    <x v="0"/>
    <s v="Direct"/>
    <n v="17"/>
    <n v="34"/>
    <n v="384.08"/>
  </r>
  <r>
    <s v="Import"/>
    <s v="Australia"/>
    <s v="Australia"/>
    <s v="Melbourne"/>
    <x v="30"/>
    <x v="0"/>
    <s v="Direct"/>
    <n v="7"/>
    <n v="7"/>
    <n v="128.49799999999999"/>
  </r>
  <r>
    <s v="Import"/>
    <s v="Australia"/>
    <s v="Australia"/>
    <s v="Melbourne"/>
    <x v="78"/>
    <x v="0"/>
    <s v="Direct"/>
    <n v="22"/>
    <n v="36"/>
    <n v="418.887"/>
  </r>
  <r>
    <s v="Import"/>
    <s v="Australia"/>
    <s v="Australia"/>
    <s v="Melbourne"/>
    <x v="62"/>
    <x v="0"/>
    <s v="Direct"/>
    <n v="17"/>
    <n v="31"/>
    <n v="171.01249999999999"/>
  </r>
  <r>
    <s v="Import"/>
    <s v="Australia"/>
    <s v="Australia"/>
    <s v="Melbourne"/>
    <x v="56"/>
    <x v="0"/>
    <s v="Direct"/>
    <n v="18"/>
    <n v="30"/>
    <n v="326.71899999999999"/>
  </r>
  <r>
    <s v="Import"/>
    <s v="Australia"/>
    <s v="Australia"/>
    <s v="Port Kembla"/>
    <x v="63"/>
    <x v="0"/>
    <s v="Direct"/>
    <n v="15"/>
    <n v="15"/>
    <n v="347.58"/>
  </r>
  <r>
    <s v="Import"/>
    <s v="Australia"/>
    <s v="Australia"/>
    <s v="Sydney"/>
    <x v="28"/>
    <x v="0"/>
    <s v="Direct"/>
    <n v="35"/>
    <n v="38"/>
    <n v="777.505"/>
  </r>
  <r>
    <s v="Import"/>
    <s v="Australia"/>
    <s v="Australia"/>
    <s v="Sydney"/>
    <x v="2"/>
    <x v="0"/>
    <s v="Direct"/>
    <n v="108"/>
    <n v="126"/>
    <n v="2300.4506999999999"/>
  </r>
  <r>
    <s v="Import"/>
    <s v="Australia"/>
    <s v="Australia"/>
    <s v="Sydney"/>
    <x v="47"/>
    <x v="0"/>
    <s v="Direct"/>
    <n v="3"/>
    <n v="6"/>
    <n v="74.73"/>
  </r>
  <r>
    <s v="Import"/>
    <s v="Australia"/>
    <s v="Australia"/>
    <s v="Sydney"/>
    <x v="0"/>
    <x v="0"/>
    <s v="Direct"/>
    <n v="25"/>
    <n v="45"/>
    <n v="250.09719999999999"/>
  </r>
  <r>
    <s v="Import"/>
    <s v="Australia"/>
    <s v="Australia"/>
    <s v="Sydney"/>
    <x v="26"/>
    <x v="0"/>
    <s v="Direct"/>
    <n v="8"/>
    <n v="16"/>
    <n v="134.6268"/>
  </r>
  <r>
    <s v="Import"/>
    <s v="Australia"/>
    <s v="Australia"/>
    <s v="Sydney"/>
    <x v="4"/>
    <x v="2"/>
    <s v="Direct"/>
    <n v="2"/>
    <n v="0"/>
    <n v="56"/>
  </r>
  <r>
    <s v="Import"/>
    <s v="Australia"/>
    <s v="Australia"/>
    <s v="Sydney"/>
    <x v="5"/>
    <x v="0"/>
    <s v="Direct"/>
    <n v="4"/>
    <n v="8"/>
    <n v="29.324999999999999"/>
  </r>
  <r>
    <s v="Import"/>
    <s v="Canada"/>
    <s v="Canada"/>
    <s v="Halifax"/>
    <x v="0"/>
    <x v="0"/>
    <s v="Direct"/>
    <n v="3"/>
    <n v="5"/>
    <n v="39.165999999999997"/>
  </r>
  <r>
    <s v="Import"/>
    <s v="Canada"/>
    <s v="Canada"/>
    <s v="Halifax"/>
    <x v="11"/>
    <x v="0"/>
    <s v="Direct"/>
    <n v="1"/>
    <n v="2"/>
    <n v="7.2279999999999998"/>
  </r>
  <r>
    <s v="Import"/>
    <s v="Canada"/>
    <s v="Canada"/>
    <s v="Montreal"/>
    <x v="0"/>
    <x v="0"/>
    <s v="Direct"/>
    <n v="1"/>
    <n v="2"/>
    <n v="6.2629999999999999"/>
  </r>
  <r>
    <s v="Import"/>
    <s v="Canada"/>
    <s v="Canada"/>
    <s v="Montreal"/>
    <x v="1"/>
    <x v="0"/>
    <s v="Direct"/>
    <n v="1"/>
    <n v="1"/>
    <n v="2.2690000000000001"/>
  </r>
  <r>
    <s v="Import"/>
    <s v="Canada"/>
    <s v="Canada"/>
    <s v="Saskatoon"/>
    <x v="44"/>
    <x v="0"/>
    <s v="Direct"/>
    <n v="1"/>
    <n v="1"/>
    <n v="21.312000000000001"/>
  </r>
  <r>
    <s v="Import"/>
    <s v="Canada"/>
    <s v="Canada"/>
    <s v="Toronto"/>
    <x v="72"/>
    <x v="0"/>
    <s v="Direct"/>
    <n v="1"/>
    <n v="1"/>
    <n v="1.6806000000000001"/>
  </r>
  <r>
    <s v="Import"/>
    <s v="Canada"/>
    <s v="Canada"/>
    <s v="Toronto"/>
    <x v="0"/>
    <x v="0"/>
    <s v="Direct"/>
    <n v="25"/>
    <n v="49"/>
    <n v="458.55619999999999"/>
  </r>
  <r>
    <s v="Import"/>
    <s v="Canada"/>
    <s v="Canada"/>
    <s v="Toronto"/>
    <x v="30"/>
    <x v="0"/>
    <s v="Direct"/>
    <n v="2"/>
    <n v="3"/>
    <n v="18.434999999999999"/>
  </r>
  <r>
    <s v="Import"/>
    <s v="Canada"/>
    <s v="Canada"/>
    <s v="Toronto"/>
    <x v="11"/>
    <x v="0"/>
    <s v="Direct"/>
    <n v="1"/>
    <n v="1"/>
    <n v="4.2"/>
  </r>
  <r>
    <s v="Import"/>
    <s v="Canada"/>
    <s v="Canada"/>
    <s v="Vancouver"/>
    <x v="49"/>
    <x v="0"/>
    <s v="Direct"/>
    <n v="1"/>
    <n v="2"/>
    <n v="17.482399999999998"/>
  </r>
  <r>
    <s v="Import"/>
    <s v="Canada"/>
    <s v="Canada"/>
    <s v="Vancouver"/>
    <x v="50"/>
    <x v="1"/>
    <s v="Direct"/>
    <n v="1"/>
    <n v="0"/>
    <n v="71500"/>
  </r>
  <r>
    <s v="Import"/>
    <s v="Central America"/>
    <s v="Czech Republic"/>
    <s v="Koprivnice"/>
    <x v="4"/>
    <x v="0"/>
    <s v="Direct"/>
    <n v="1"/>
    <n v="2"/>
    <n v="10.547000000000001"/>
  </r>
  <r>
    <s v="Import"/>
    <s v="Central America"/>
    <s v="Mexico"/>
    <s v="Cienega de Flores"/>
    <x v="4"/>
    <x v="0"/>
    <s v="Direct"/>
    <n v="1"/>
    <n v="2"/>
    <n v="10.007199999999999"/>
  </r>
  <r>
    <s v="Import"/>
    <s v="Central America"/>
    <s v="Mexico"/>
    <s v="Lazaro Cardenas"/>
    <x v="15"/>
    <x v="2"/>
    <s v="Direct"/>
    <n v="68"/>
    <n v="0"/>
    <n v="134.244"/>
  </r>
  <r>
    <s v="Import"/>
    <s v="Central America"/>
    <s v="Mexico"/>
    <s v="Manzanillo, MX"/>
    <x v="0"/>
    <x v="0"/>
    <s v="Direct"/>
    <n v="4"/>
    <n v="8"/>
    <n v="76.8"/>
  </r>
  <r>
    <s v="Import"/>
    <s v="Central America"/>
    <s v="Mexico"/>
    <s v="Mexico - other"/>
    <x v="11"/>
    <x v="0"/>
    <s v="Direct"/>
    <n v="1"/>
    <n v="2"/>
    <n v="8.4649999999999999"/>
  </r>
  <r>
    <s v="Import"/>
    <s v="South-East Asia"/>
    <s v="Philippines"/>
    <s v="Davao"/>
    <x v="2"/>
    <x v="0"/>
    <s v="Direct"/>
    <n v="2"/>
    <n v="4"/>
    <n v="44.95"/>
  </r>
  <r>
    <s v="Import"/>
    <s v="South-East Asia"/>
    <s v="Philippines"/>
    <s v="Manila"/>
    <x v="0"/>
    <x v="0"/>
    <s v="Direct"/>
    <n v="16"/>
    <n v="16"/>
    <n v="259.9538"/>
  </r>
  <r>
    <s v="Import"/>
    <s v="South-East Asia"/>
    <s v="Philippines"/>
    <s v="Manila"/>
    <x v="49"/>
    <x v="0"/>
    <s v="Direct"/>
    <n v="10"/>
    <n v="10"/>
    <n v="97.274600000000007"/>
  </r>
  <r>
    <s v="Import"/>
    <s v="South-East Asia"/>
    <s v="Philippines"/>
    <s v="Subic Bay"/>
    <x v="9"/>
    <x v="0"/>
    <s v="Direct"/>
    <n v="1"/>
    <n v="1"/>
    <n v="2.2953999999999999"/>
  </r>
  <r>
    <s v="Import"/>
    <s v="South-East Asia"/>
    <s v="Singapore"/>
    <s v="Singapore"/>
    <x v="20"/>
    <x v="0"/>
    <s v="Direct"/>
    <n v="1"/>
    <n v="1"/>
    <n v="3.3435000000000001"/>
  </r>
  <r>
    <s v="Import"/>
    <s v="South-East Asia"/>
    <s v="Singapore"/>
    <s v="Singapore"/>
    <x v="28"/>
    <x v="0"/>
    <s v="Direct"/>
    <n v="2"/>
    <n v="3"/>
    <n v="17.491299999999999"/>
  </r>
  <r>
    <s v="Import"/>
    <s v="South-East Asia"/>
    <s v="Singapore"/>
    <s v="Singapore"/>
    <x v="47"/>
    <x v="0"/>
    <s v="Direct"/>
    <n v="2"/>
    <n v="2"/>
    <n v="35.304200000000002"/>
  </r>
  <r>
    <s v="Import"/>
    <s v="South-East Asia"/>
    <s v="Singapore"/>
    <s v="Singapore"/>
    <x v="70"/>
    <x v="0"/>
    <s v="Direct"/>
    <n v="1"/>
    <n v="1"/>
    <n v="5.3231999999999999"/>
  </r>
  <r>
    <s v="Import"/>
    <s v="South-East Asia"/>
    <s v="Singapore"/>
    <s v="Singapore"/>
    <x v="43"/>
    <x v="0"/>
    <s v="Direct"/>
    <n v="1"/>
    <n v="1"/>
    <n v="6.9340000000000002"/>
  </r>
  <r>
    <s v="Import"/>
    <s v="South-East Asia"/>
    <s v="Singapore"/>
    <s v="Singapore"/>
    <x v="5"/>
    <x v="0"/>
    <s v="Direct"/>
    <n v="3"/>
    <n v="5"/>
    <n v="26.873799999999999"/>
  </r>
  <r>
    <s v="Import"/>
    <s v="South-East Asia"/>
    <s v="Singapore"/>
    <s v="Singapore"/>
    <x v="22"/>
    <x v="2"/>
    <s v="Direct"/>
    <n v="2"/>
    <n v="0"/>
    <n v="75.5"/>
  </r>
  <r>
    <s v="Import"/>
    <s v="South-East Asia"/>
    <s v="Singapore"/>
    <s v="Singapore"/>
    <x v="22"/>
    <x v="0"/>
    <s v="Direct"/>
    <n v="1"/>
    <n v="2"/>
    <n v="19.352399999999999"/>
  </r>
  <r>
    <s v="Import"/>
    <s v="South-East Asia"/>
    <s v="Thailand"/>
    <s v="Bangkok"/>
    <x v="59"/>
    <x v="0"/>
    <s v="Direct"/>
    <n v="1"/>
    <n v="2"/>
    <n v="2.9369999999999998"/>
  </r>
  <r>
    <s v="Import"/>
    <s v="South-East Asia"/>
    <s v="Thailand"/>
    <s v="Bangkok"/>
    <x v="8"/>
    <x v="0"/>
    <s v="Direct"/>
    <n v="19"/>
    <n v="37"/>
    <n v="163.12190000000001"/>
  </r>
  <r>
    <s v="Import"/>
    <s v="South-East Asia"/>
    <s v="Thailand"/>
    <s v="Bangkok"/>
    <x v="9"/>
    <x v="0"/>
    <s v="Direct"/>
    <n v="72"/>
    <n v="75"/>
    <n v="1664.4955"/>
  </r>
  <r>
    <s v="Import"/>
    <s v="South-East Asia"/>
    <s v="Thailand"/>
    <s v="Bangkok"/>
    <x v="10"/>
    <x v="0"/>
    <s v="Direct"/>
    <n v="2"/>
    <n v="4"/>
    <n v="11.860099999999999"/>
  </r>
  <r>
    <s v="Import"/>
    <s v="South-East Asia"/>
    <s v="Thailand"/>
    <s v="Bangkok"/>
    <x v="26"/>
    <x v="0"/>
    <s v="Direct"/>
    <n v="1"/>
    <n v="1"/>
    <n v="16.380400000000002"/>
  </r>
  <r>
    <s v="Import"/>
    <s v="South-East Asia"/>
    <s v="Thailand"/>
    <s v="Bangkok"/>
    <x v="18"/>
    <x v="0"/>
    <s v="Direct"/>
    <n v="4"/>
    <n v="4"/>
    <n v="68.742699999999999"/>
  </r>
  <r>
    <s v="Import"/>
    <s v="South-East Asia"/>
    <s v="Thailand"/>
    <s v="Bangkok"/>
    <x v="4"/>
    <x v="0"/>
    <s v="Direct"/>
    <n v="6"/>
    <n v="9"/>
    <n v="26.803699999999999"/>
  </r>
  <r>
    <s v="Import"/>
    <s v="South-East Asia"/>
    <s v="Thailand"/>
    <s v="Bangkok"/>
    <x v="16"/>
    <x v="0"/>
    <s v="Direct"/>
    <n v="29"/>
    <n v="45"/>
    <n v="352.29730000000001"/>
  </r>
  <r>
    <s v="Import"/>
    <s v="South-East Asia"/>
    <s v="Thailand"/>
    <s v="Bangkok"/>
    <x v="91"/>
    <x v="0"/>
    <s v="Direct"/>
    <n v="27"/>
    <n v="27"/>
    <n v="559.76969999999994"/>
  </r>
  <r>
    <s v="Import"/>
    <s v="South-East Asia"/>
    <s v="Thailand"/>
    <s v="Bangkok"/>
    <x v="11"/>
    <x v="0"/>
    <s v="Direct"/>
    <n v="26"/>
    <n v="44"/>
    <n v="205.9984"/>
  </r>
  <r>
    <s v="Import"/>
    <s v="South-East Asia"/>
    <s v="Thailand"/>
    <s v="Bangkok"/>
    <x v="56"/>
    <x v="0"/>
    <s v="Direct"/>
    <n v="3"/>
    <n v="3"/>
    <n v="41.704999999999998"/>
  </r>
  <r>
    <s v="Import"/>
    <s v="South-East Asia"/>
    <s v="Thailand"/>
    <s v="Bangkok Modern Terminals"/>
    <x v="65"/>
    <x v="0"/>
    <s v="Direct"/>
    <n v="2"/>
    <n v="2"/>
    <n v="42.944000000000003"/>
  </r>
  <r>
    <s v="Import"/>
    <s v="South-East Asia"/>
    <s v="Thailand"/>
    <s v="Bangkok Modern Terminals"/>
    <x v="49"/>
    <x v="0"/>
    <s v="Direct"/>
    <n v="9"/>
    <n v="9"/>
    <n v="24.950299999999999"/>
  </r>
  <r>
    <s v="Import"/>
    <s v="South-East Asia"/>
    <s v="Thailand"/>
    <s v="Laem Chabang"/>
    <x v="8"/>
    <x v="0"/>
    <s v="Direct"/>
    <n v="101"/>
    <n v="200"/>
    <n v="649.48109999999997"/>
  </r>
  <r>
    <s v="Import"/>
    <s v="South-East Asia"/>
    <s v="Thailand"/>
    <s v="Laem Chabang"/>
    <x v="15"/>
    <x v="2"/>
    <s v="Direct"/>
    <n v="1612"/>
    <n v="0"/>
    <n v="2985.6410000000001"/>
  </r>
  <r>
    <s v="Import"/>
    <s v="South-East Asia"/>
    <s v="Thailand"/>
    <s v="Laem Chabang"/>
    <x v="18"/>
    <x v="0"/>
    <s v="Direct"/>
    <n v="1"/>
    <n v="1"/>
    <n v="6.048"/>
  </r>
  <r>
    <s v="Import"/>
    <s v="South-East Asia"/>
    <s v="Thailand"/>
    <s v="Laem Chabang"/>
    <x v="4"/>
    <x v="0"/>
    <s v="Direct"/>
    <n v="18"/>
    <n v="33"/>
    <n v="107.15479999999999"/>
  </r>
  <r>
    <s v="Import"/>
    <s v="South-East Asia"/>
    <s v="Thailand"/>
    <s v="Laem Chabang"/>
    <x v="1"/>
    <x v="0"/>
    <s v="Direct"/>
    <n v="1"/>
    <n v="1"/>
    <n v="1.85"/>
  </r>
  <r>
    <s v="Import"/>
    <s v="South-East Asia"/>
    <s v="Thailand"/>
    <s v="Laem Chabang"/>
    <x v="16"/>
    <x v="0"/>
    <s v="Direct"/>
    <n v="15"/>
    <n v="22"/>
    <n v="202.5539"/>
  </r>
  <r>
    <s v="Import"/>
    <s v="South-East Asia"/>
    <s v="Thailand"/>
    <s v="Laem Chabang"/>
    <x v="95"/>
    <x v="0"/>
    <s v="Direct"/>
    <n v="1"/>
    <n v="1"/>
    <n v="24.576000000000001"/>
  </r>
  <r>
    <s v="Import"/>
    <s v="South-East Asia"/>
    <s v="Thailand"/>
    <s v="Laem Chabang"/>
    <x v="11"/>
    <x v="0"/>
    <s v="Direct"/>
    <n v="54"/>
    <n v="103"/>
    <n v="561.95050000000003"/>
  </r>
  <r>
    <s v="Import"/>
    <s v="South-East Asia"/>
    <s v="Thailand"/>
    <s v="Laem Chabang"/>
    <x v="78"/>
    <x v="0"/>
    <s v="Direct"/>
    <n v="25"/>
    <n v="25"/>
    <n v="542.01319999999998"/>
  </r>
  <r>
    <s v="Import"/>
    <s v="South-East Asia"/>
    <s v="Thailand"/>
    <s v="Laem Chabang"/>
    <x v="62"/>
    <x v="0"/>
    <s v="Direct"/>
    <n v="1"/>
    <n v="2"/>
    <n v="23.2469"/>
  </r>
  <r>
    <s v="Import"/>
    <s v="South-East Asia"/>
    <s v="Thailand"/>
    <s v="Lat Krabang"/>
    <x v="2"/>
    <x v="0"/>
    <s v="Direct"/>
    <n v="1"/>
    <n v="1"/>
    <n v="14.2918"/>
  </r>
  <r>
    <s v="Import"/>
    <s v="South-East Asia"/>
    <s v="Thailand"/>
    <s v="Lat Krabang"/>
    <x v="5"/>
    <x v="0"/>
    <s v="Direct"/>
    <n v="1"/>
    <n v="2"/>
    <n v="6.5651999999999999"/>
  </r>
  <r>
    <s v="Import"/>
    <s v="South-East Asia"/>
    <s v="Thailand"/>
    <s v="Siam Bangkok Port"/>
    <x v="67"/>
    <x v="0"/>
    <s v="Direct"/>
    <n v="3"/>
    <n v="5"/>
    <n v="14.3979"/>
  </r>
  <r>
    <s v="Import"/>
    <s v="South-East Asia"/>
    <s v="Thailand"/>
    <s v="Songkhla"/>
    <x v="18"/>
    <x v="0"/>
    <s v="Direct"/>
    <n v="3"/>
    <n v="3"/>
    <n v="45.335500000000003"/>
  </r>
  <r>
    <s v="Import"/>
    <s v="South-East Asia"/>
    <s v="Vietnam"/>
    <s v="Da Nang"/>
    <x v="5"/>
    <x v="0"/>
    <s v="Direct"/>
    <n v="1"/>
    <n v="2"/>
    <n v="8.2436000000000007"/>
  </r>
  <r>
    <s v="Import"/>
    <s v="South-East Asia"/>
    <s v="Vietnam"/>
    <s v="Haiphong"/>
    <x v="39"/>
    <x v="0"/>
    <s v="Direct"/>
    <n v="1"/>
    <n v="1"/>
    <n v="14.365"/>
  </r>
  <r>
    <s v="Import"/>
    <s v="South-East Asia"/>
    <s v="Vietnam"/>
    <s v="Haiphong"/>
    <x v="96"/>
    <x v="0"/>
    <s v="Direct"/>
    <n v="13"/>
    <n v="13"/>
    <n v="322.78300000000002"/>
  </r>
  <r>
    <s v="Import"/>
    <s v="South-East Asia"/>
    <s v="Vietnam"/>
    <s v="Haiphong"/>
    <x v="23"/>
    <x v="0"/>
    <s v="Direct"/>
    <n v="2"/>
    <n v="3"/>
    <n v="40.39"/>
  </r>
  <r>
    <s v="Import"/>
    <s v="South-East Asia"/>
    <s v="Vietnam"/>
    <s v="Haiphong"/>
    <x v="43"/>
    <x v="0"/>
    <s v="Direct"/>
    <n v="1"/>
    <n v="2"/>
    <n v="24.972000000000001"/>
  </r>
  <r>
    <s v="Import"/>
    <s v="South-East Asia"/>
    <s v="Vietnam"/>
    <s v="Phuoc Long"/>
    <x v="8"/>
    <x v="0"/>
    <s v="Direct"/>
    <n v="1"/>
    <n v="2"/>
    <n v="2.0926"/>
  </r>
  <r>
    <s v="Import"/>
    <s v="South-East Asia"/>
    <s v="Vietnam"/>
    <s v="Saigon"/>
    <x v="28"/>
    <x v="0"/>
    <s v="Direct"/>
    <n v="21"/>
    <n v="32"/>
    <n v="249.69040000000001"/>
  </r>
  <r>
    <s v="Import"/>
    <s v="South-East Asia"/>
    <s v="Vietnam"/>
    <s v="Saigon"/>
    <x v="36"/>
    <x v="0"/>
    <s v="Direct"/>
    <n v="1"/>
    <n v="1"/>
    <n v="4.3499999999999996"/>
  </r>
  <r>
    <s v="Import"/>
    <s v="South-East Asia"/>
    <s v="Vietnam"/>
    <s v="Saigon"/>
    <x v="74"/>
    <x v="0"/>
    <s v="Direct"/>
    <n v="6"/>
    <n v="8"/>
    <n v="18.494299999999999"/>
  </r>
  <r>
    <s v="Import"/>
    <s v="South-East Asia"/>
    <s v="Vietnam"/>
    <s v="Saigon"/>
    <x v="70"/>
    <x v="0"/>
    <s v="Direct"/>
    <n v="2"/>
    <n v="3"/>
    <n v="34.889000000000003"/>
  </r>
  <r>
    <s v="Import"/>
    <s v="South-East Asia"/>
    <s v="Vietnam"/>
    <s v="Saigon"/>
    <x v="43"/>
    <x v="0"/>
    <s v="Direct"/>
    <n v="11"/>
    <n v="18"/>
    <n v="129.22319999999999"/>
  </r>
  <r>
    <s v="Import"/>
    <s v="South-East Asia"/>
    <s v="Vietnam"/>
    <s v="Saigon"/>
    <x v="22"/>
    <x v="0"/>
    <s v="Direct"/>
    <n v="1"/>
    <n v="2"/>
    <n v="17.16"/>
  </r>
  <r>
    <s v="Import"/>
    <s v="Southern Asia"/>
    <s v="Bangladesh"/>
    <s v="Chittagong"/>
    <x v="59"/>
    <x v="0"/>
    <s v="Direct"/>
    <n v="17"/>
    <n v="30"/>
    <n v="155.85380000000001"/>
  </r>
  <r>
    <s v="Import"/>
    <s v="Southern Asia"/>
    <s v="Bangladesh"/>
    <s v="Chittagong"/>
    <x v="10"/>
    <x v="0"/>
    <s v="Direct"/>
    <n v="2"/>
    <n v="3"/>
    <n v="4.6604999999999999"/>
  </r>
  <r>
    <s v="Import"/>
    <s v="Southern Asia"/>
    <s v="Bangladesh"/>
    <s v="Chittagong"/>
    <x v="62"/>
    <x v="0"/>
    <s v="Direct"/>
    <n v="3"/>
    <n v="5"/>
    <n v="26.604600000000001"/>
  </r>
  <r>
    <s v="Import"/>
    <s v="Southern Asia"/>
    <s v="India"/>
    <s v="Cochin"/>
    <x v="70"/>
    <x v="0"/>
    <s v="Direct"/>
    <n v="1"/>
    <n v="1"/>
    <n v="10.354200000000001"/>
  </r>
  <r>
    <s v="Import"/>
    <s v="Southern Asia"/>
    <s v="India"/>
    <s v="India - Other"/>
    <x v="28"/>
    <x v="0"/>
    <s v="Direct"/>
    <n v="2"/>
    <n v="2"/>
    <n v="47.328000000000003"/>
  </r>
  <r>
    <s v="Import"/>
    <s v="Southern Asia"/>
    <s v="India"/>
    <s v="India - Other"/>
    <x v="70"/>
    <x v="0"/>
    <s v="Direct"/>
    <n v="3"/>
    <n v="3"/>
    <n v="65.637"/>
  </r>
  <r>
    <s v="Import"/>
    <s v="Southern Asia"/>
    <s v="India"/>
    <s v="Jawaharlal Nehru"/>
    <x v="72"/>
    <x v="0"/>
    <s v="Direct"/>
    <n v="1"/>
    <n v="1"/>
    <n v="6.7026000000000003"/>
  </r>
  <r>
    <s v="Import"/>
    <s v="Southern Asia"/>
    <s v="India"/>
    <s v="Jawaharlal Nehru"/>
    <x v="0"/>
    <x v="0"/>
    <s v="Direct"/>
    <n v="3"/>
    <n v="3"/>
    <n v="36.363399999999999"/>
  </r>
  <r>
    <s v="Import"/>
    <s v="Southern Asia"/>
    <s v="India"/>
    <s v="Jawaharlal Nehru"/>
    <x v="30"/>
    <x v="0"/>
    <s v="Direct"/>
    <n v="7"/>
    <n v="7"/>
    <n v="144.84389999999999"/>
  </r>
  <r>
    <s v="Import"/>
    <s v="Southern Asia"/>
    <s v="India"/>
    <s v="Jawaharlal Nehru"/>
    <x v="49"/>
    <x v="0"/>
    <s v="Direct"/>
    <n v="2"/>
    <n v="3"/>
    <n v="26.216999999999999"/>
  </r>
  <r>
    <s v="Import"/>
    <s v="Southern Asia"/>
    <s v="India"/>
    <s v="Jawaharlal Nehru"/>
    <x v="13"/>
    <x v="0"/>
    <s v="Direct"/>
    <n v="4"/>
    <n v="4"/>
    <n v="81.88"/>
  </r>
  <r>
    <s v="Import"/>
    <s v="Southern Asia"/>
    <s v="India"/>
    <s v="Jawaharlal Nehru"/>
    <x v="57"/>
    <x v="0"/>
    <s v="Direct"/>
    <n v="1"/>
    <n v="1"/>
    <n v="25.45"/>
  </r>
  <r>
    <s v="Import"/>
    <s v="Southern Asia"/>
    <s v="India"/>
    <s v="Kota"/>
    <x v="0"/>
    <x v="0"/>
    <s v="Direct"/>
    <n v="1"/>
    <n v="2"/>
    <n v="15.688000000000001"/>
  </r>
  <r>
    <s v="Import"/>
    <s v="Southern Asia"/>
    <s v="India"/>
    <s v="Madras"/>
    <x v="59"/>
    <x v="0"/>
    <s v="Direct"/>
    <n v="3"/>
    <n v="4"/>
    <n v="18.9358"/>
  </r>
  <r>
    <s v="Import"/>
    <s v="Southern Asia"/>
    <s v="India"/>
    <s v="Madras"/>
    <x v="28"/>
    <x v="0"/>
    <s v="Direct"/>
    <n v="1"/>
    <n v="1"/>
    <n v="24.89"/>
  </r>
  <r>
    <s v="Import"/>
    <s v="Southern Asia"/>
    <s v="India"/>
    <s v="Madras"/>
    <x v="36"/>
    <x v="0"/>
    <s v="Direct"/>
    <n v="1"/>
    <n v="1"/>
    <n v="22.7"/>
  </r>
  <r>
    <s v="Import"/>
    <s v="Southern Asia"/>
    <s v="India"/>
    <s v="Madras"/>
    <x v="70"/>
    <x v="0"/>
    <s v="Direct"/>
    <n v="4"/>
    <n v="4"/>
    <n v="87.043499999999995"/>
  </r>
  <r>
    <s v="Import"/>
    <s v="Southern Asia"/>
    <s v="India"/>
    <s v="Madras"/>
    <x v="5"/>
    <x v="0"/>
    <s v="Direct"/>
    <n v="1"/>
    <n v="2"/>
    <n v="12.567399999999999"/>
  </r>
  <r>
    <s v="Import"/>
    <s v="Southern Asia"/>
    <s v="India"/>
    <s v="Mundra"/>
    <x v="66"/>
    <x v="0"/>
    <s v="Direct"/>
    <n v="1"/>
    <n v="1"/>
    <n v="6.4583000000000004"/>
  </r>
  <r>
    <s v="Import"/>
    <s v="Southern Asia"/>
    <s v="India"/>
    <s v="Mundra"/>
    <x v="53"/>
    <x v="0"/>
    <s v="Direct"/>
    <n v="3"/>
    <n v="3"/>
    <n v="60.14"/>
  </r>
  <r>
    <s v="Import"/>
    <s v="Southern Asia"/>
    <s v="India"/>
    <s v="Mundra"/>
    <x v="0"/>
    <x v="0"/>
    <s v="Direct"/>
    <n v="2"/>
    <n v="3"/>
    <n v="33.94"/>
  </r>
  <r>
    <s v="Import"/>
    <s v="Southern Asia"/>
    <s v="India"/>
    <s v="Patparganj"/>
    <x v="62"/>
    <x v="0"/>
    <s v="Direct"/>
    <n v="3"/>
    <n v="6"/>
    <n v="21.7302"/>
  </r>
  <r>
    <s v="Import"/>
    <s v="Southern Asia"/>
    <s v="India"/>
    <s v="Pipavav (Victor) Port"/>
    <x v="9"/>
    <x v="0"/>
    <s v="Direct"/>
    <n v="35"/>
    <n v="36"/>
    <n v="865.92970000000003"/>
  </r>
  <r>
    <s v="Import"/>
    <s v="Southern Asia"/>
    <s v="India"/>
    <s v="Tuticorin"/>
    <x v="53"/>
    <x v="0"/>
    <s v="Direct"/>
    <n v="1"/>
    <n v="2"/>
    <n v="22"/>
  </r>
  <r>
    <s v="Import"/>
    <s v="Southern Asia"/>
    <s v="India"/>
    <s v="Tuticorin"/>
    <x v="11"/>
    <x v="0"/>
    <s v="Direct"/>
    <n v="3"/>
    <n v="5"/>
    <n v="20.814299999999999"/>
  </r>
  <r>
    <s v="Import"/>
    <s v="Southern Asia"/>
    <s v="India"/>
    <s v="Visakhapatnam"/>
    <x v="28"/>
    <x v="0"/>
    <s v="Direct"/>
    <n v="2"/>
    <n v="2"/>
    <n v="40.325000000000003"/>
  </r>
  <r>
    <s v="Import"/>
    <s v="Southern Asia"/>
    <s v="Myanmar"/>
    <s v="Rangoon"/>
    <x v="62"/>
    <x v="0"/>
    <s v="Direct"/>
    <n v="1"/>
    <n v="1"/>
    <n v="7.42"/>
  </r>
  <r>
    <s v="Import"/>
    <s v="Southern Asia"/>
    <s v="Pakistan"/>
    <s v="Karachi"/>
    <x v="16"/>
    <x v="0"/>
    <s v="Direct"/>
    <n v="2"/>
    <n v="4"/>
    <n v="10.076000000000001"/>
  </r>
  <r>
    <s v="Import"/>
    <s v="Southern Asia"/>
    <s v="Pakistan"/>
    <s v="Karachi"/>
    <x v="54"/>
    <x v="0"/>
    <s v="Direct"/>
    <n v="1"/>
    <n v="1"/>
    <n v="11.059200000000001"/>
  </r>
  <r>
    <s v="Import"/>
    <s v="Southern Asia"/>
    <s v="Pakistan"/>
    <s v="Muhammad Bin Qasim/Karachi"/>
    <x v="62"/>
    <x v="0"/>
    <s v="Direct"/>
    <n v="4"/>
    <n v="6"/>
    <n v="59.997"/>
  </r>
  <r>
    <s v="Import"/>
    <s v="Southern Asia"/>
    <s v="Pakistan"/>
    <s v="Qasim International"/>
    <x v="16"/>
    <x v="0"/>
    <s v="Direct"/>
    <n v="1"/>
    <n v="1"/>
    <n v="5.1609999999999996"/>
  </r>
  <r>
    <s v="Import"/>
    <s v="Southern Asia"/>
    <s v="Pakistan"/>
    <s v="Qasim International"/>
    <x v="62"/>
    <x v="0"/>
    <s v="Direct"/>
    <n v="3"/>
    <n v="5"/>
    <n v="20.0624"/>
  </r>
  <r>
    <s v="Import"/>
    <s v="Southern Asia"/>
    <s v="Sri Lanka"/>
    <s v="Colombo"/>
    <x v="28"/>
    <x v="0"/>
    <s v="Direct"/>
    <n v="5"/>
    <n v="5"/>
    <n v="115.5809"/>
  </r>
  <r>
    <s v="Import"/>
    <s v="Southern Asia"/>
    <s v="Sri Lanka"/>
    <s v="Colombo"/>
    <x v="2"/>
    <x v="0"/>
    <s v="Direct"/>
    <n v="1"/>
    <n v="2"/>
    <n v="22.61"/>
  </r>
  <r>
    <s v="Import"/>
    <s v="U.S.A."/>
    <s v="United States Of America"/>
    <s v="Baltimore"/>
    <x v="22"/>
    <x v="2"/>
    <s v="Direct"/>
    <n v="13"/>
    <n v="0"/>
    <n v="233.07669999999999"/>
  </r>
  <r>
    <s v="Import"/>
    <s v="East Asia"/>
    <s v="China"/>
    <s v="Shanghai"/>
    <x v="16"/>
    <x v="0"/>
    <s v="Direct"/>
    <n v="103"/>
    <n v="141"/>
    <n v="1133.0418"/>
  </r>
  <r>
    <s v="Import"/>
    <s v="East Asia"/>
    <s v="China"/>
    <s v="Shanghai"/>
    <x v="11"/>
    <x v="2"/>
    <s v="Direct"/>
    <n v="30"/>
    <n v="0"/>
    <n v="716"/>
  </r>
  <r>
    <s v="Import"/>
    <s v="East Asia"/>
    <s v="China"/>
    <s v="Shanghai"/>
    <x v="62"/>
    <x v="0"/>
    <s v="Direct"/>
    <n v="64"/>
    <n v="111"/>
    <n v="675.97590000000002"/>
  </r>
  <r>
    <s v="Import"/>
    <s v="East Asia"/>
    <s v="China"/>
    <s v="Shantou"/>
    <x v="71"/>
    <x v="0"/>
    <s v="Direct"/>
    <n v="1"/>
    <n v="1"/>
    <n v="1.792"/>
  </r>
  <r>
    <s v="Import"/>
    <s v="East Asia"/>
    <s v="China"/>
    <s v="Shekou"/>
    <x v="68"/>
    <x v="0"/>
    <s v="Direct"/>
    <n v="3"/>
    <n v="3"/>
    <n v="7.7469999999999999"/>
  </r>
  <r>
    <s v="Import"/>
    <s v="East Asia"/>
    <s v="China"/>
    <s v="Shekou"/>
    <x v="72"/>
    <x v="0"/>
    <s v="Direct"/>
    <n v="92"/>
    <n v="158"/>
    <n v="680.10789999999997"/>
  </r>
  <r>
    <s v="Import"/>
    <s v="East Asia"/>
    <s v="China"/>
    <s v="Shekou"/>
    <x v="0"/>
    <x v="0"/>
    <s v="Direct"/>
    <n v="29"/>
    <n v="46"/>
    <n v="236.5932"/>
  </r>
  <r>
    <s v="Import"/>
    <s v="East Asia"/>
    <s v="China"/>
    <s v="Shekou"/>
    <x v="10"/>
    <x v="0"/>
    <s v="Direct"/>
    <n v="12"/>
    <n v="20"/>
    <n v="79.202699999999993"/>
  </r>
  <r>
    <s v="Import"/>
    <s v="East Asia"/>
    <s v="China"/>
    <s v="Shekou"/>
    <x v="43"/>
    <x v="0"/>
    <s v="Direct"/>
    <n v="42"/>
    <n v="78"/>
    <n v="377.50360000000001"/>
  </r>
  <r>
    <s v="Import"/>
    <s v="East Asia"/>
    <s v="China"/>
    <s v="Shekou"/>
    <x v="16"/>
    <x v="0"/>
    <s v="Direct"/>
    <n v="51"/>
    <n v="88"/>
    <n v="339.56169999999997"/>
  </r>
  <r>
    <s v="Import"/>
    <s v="East Asia"/>
    <s v="China"/>
    <s v="Shekou"/>
    <x v="11"/>
    <x v="0"/>
    <s v="Direct"/>
    <n v="14"/>
    <n v="25"/>
    <n v="176.77860000000001"/>
  </r>
  <r>
    <s v="Import"/>
    <s v="East Asia"/>
    <s v="China"/>
    <s v="Shunde"/>
    <x v="9"/>
    <x v="0"/>
    <s v="Direct"/>
    <n v="2"/>
    <n v="4"/>
    <n v="22.175599999999999"/>
  </r>
  <r>
    <s v="Import"/>
    <s v="East Asia"/>
    <s v="China"/>
    <s v="Tianjin"/>
    <x v="63"/>
    <x v="2"/>
    <s v="Direct"/>
    <n v="87"/>
    <n v="0"/>
    <n v="96.867000000000004"/>
  </r>
  <r>
    <s v="Import"/>
    <s v="East Asia"/>
    <s v="China"/>
    <s v="Tianjin"/>
    <x v="0"/>
    <x v="2"/>
    <s v="Direct"/>
    <n v="3"/>
    <n v="0"/>
    <n v="110.08"/>
  </r>
  <r>
    <s v="Import"/>
    <s v="East Asia"/>
    <s v="China"/>
    <s v="Tianjinxingang"/>
    <x v="20"/>
    <x v="0"/>
    <s v="Direct"/>
    <n v="1"/>
    <n v="1"/>
    <n v="22.065999999999999"/>
  </r>
  <r>
    <s v="Import"/>
    <s v="East Asia"/>
    <s v="China"/>
    <s v="Tianjinxingang"/>
    <x v="45"/>
    <x v="0"/>
    <s v="Direct"/>
    <n v="2"/>
    <n v="2"/>
    <n v="44.12"/>
  </r>
  <r>
    <s v="Import"/>
    <s v="East Asia"/>
    <s v="China"/>
    <s v="Tianjinxingang"/>
    <x v="28"/>
    <x v="0"/>
    <s v="Direct"/>
    <n v="20"/>
    <n v="25"/>
    <n v="399.32510000000002"/>
  </r>
  <r>
    <s v="Import"/>
    <s v="East Asia"/>
    <s v="China"/>
    <s v="Tianjinxingang"/>
    <x v="2"/>
    <x v="0"/>
    <s v="Direct"/>
    <n v="18"/>
    <n v="19"/>
    <n v="388.74880000000002"/>
  </r>
  <r>
    <s v="Import"/>
    <s v="East Asia"/>
    <s v="China"/>
    <s v="Tianjinxingang"/>
    <x v="70"/>
    <x v="0"/>
    <s v="Direct"/>
    <n v="1"/>
    <n v="1"/>
    <n v="21.167999999999999"/>
  </r>
  <r>
    <s v="Import"/>
    <s v="East Asia"/>
    <s v="China"/>
    <s v="Tianjinxingang"/>
    <x v="34"/>
    <x v="0"/>
    <s v="Direct"/>
    <n v="1"/>
    <n v="2"/>
    <n v="24.901"/>
  </r>
  <r>
    <s v="Import"/>
    <s v="East Asia"/>
    <s v="China"/>
    <s v="Tianjinxingang"/>
    <x v="4"/>
    <x v="0"/>
    <s v="Direct"/>
    <n v="3"/>
    <n v="3"/>
    <n v="15.5586"/>
  </r>
  <r>
    <s v="Import"/>
    <s v="East Asia"/>
    <s v="China"/>
    <s v="Tianjinxingang"/>
    <x v="43"/>
    <x v="0"/>
    <s v="Direct"/>
    <n v="1"/>
    <n v="2"/>
    <n v="9.4529999999999994"/>
  </r>
  <r>
    <s v="Import"/>
    <s v="East Asia"/>
    <s v="China"/>
    <s v="Tianjinxingang"/>
    <x v="16"/>
    <x v="0"/>
    <s v="Direct"/>
    <n v="13"/>
    <n v="20"/>
    <n v="109.6375"/>
  </r>
  <r>
    <s v="Import"/>
    <s v="East Asia"/>
    <s v="China"/>
    <s v="Tianjinxingang"/>
    <x v="95"/>
    <x v="0"/>
    <s v="Direct"/>
    <n v="1"/>
    <n v="1"/>
    <n v="24.96"/>
  </r>
  <r>
    <s v="Import"/>
    <s v="East Asia"/>
    <s v="China"/>
    <s v="Tianjinxingang"/>
    <x v="11"/>
    <x v="0"/>
    <s v="Direct"/>
    <n v="8"/>
    <n v="14"/>
    <n v="94.352999999999994"/>
  </r>
  <r>
    <s v="Import"/>
    <s v="East Asia"/>
    <s v="China"/>
    <s v="Tianjinxingang"/>
    <x v="5"/>
    <x v="0"/>
    <s v="Direct"/>
    <n v="10"/>
    <n v="15"/>
    <n v="87.118200000000002"/>
  </r>
  <r>
    <s v="Import"/>
    <s v="East Asia"/>
    <s v="China"/>
    <s v="Wuhan"/>
    <x v="2"/>
    <x v="0"/>
    <s v="Direct"/>
    <n v="1"/>
    <n v="1"/>
    <n v="23.312000000000001"/>
  </r>
  <r>
    <s v="Import"/>
    <s v="East Asia"/>
    <s v="China"/>
    <s v="Wuhan"/>
    <x v="10"/>
    <x v="0"/>
    <s v="Direct"/>
    <n v="1"/>
    <n v="2"/>
    <n v="9.3736999999999995"/>
  </r>
  <r>
    <s v="Import"/>
    <s v="East Asia"/>
    <s v="China"/>
    <s v="Wuhan"/>
    <x v="43"/>
    <x v="0"/>
    <s v="Direct"/>
    <n v="1"/>
    <n v="1"/>
    <n v="3.97"/>
  </r>
  <r>
    <s v="Import"/>
    <s v="East Asia"/>
    <s v="China"/>
    <s v="Wuhan"/>
    <x v="16"/>
    <x v="0"/>
    <s v="Direct"/>
    <n v="1"/>
    <n v="2"/>
    <n v="6.7651000000000003"/>
  </r>
  <r>
    <s v="Import"/>
    <s v="East Asia"/>
    <s v="China"/>
    <s v="Wuzhou"/>
    <x v="72"/>
    <x v="0"/>
    <s v="Direct"/>
    <n v="1"/>
    <n v="1"/>
    <n v="13.81"/>
  </r>
  <r>
    <s v="Import"/>
    <s v="East Asia"/>
    <s v="China"/>
    <s v="Xiamen"/>
    <x v="36"/>
    <x v="0"/>
    <s v="Direct"/>
    <n v="8"/>
    <n v="8"/>
    <n v="171.77099999999999"/>
  </r>
  <r>
    <s v="Import"/>
    <s v="Central America"/>
    <s v="Panama"/>
    <s v="Panama City"/>
    <x v="22"/>
    <x v="2"/>
    <s v="Direct"/>
    <n v="1"/>
    <n v="0"/>
    <n v="45.642000000000003"/>
  </r>
  <r>
    <s v="Import"/>
    <s v="East Asia"/>
    <s v="China"/>
    <s v="Beijiao"/>
    <x v="8"/>
    <x v="0"/>
    <s v="Direct"/>
    <n v="11"/>
    <n v="20"/>
    <n v="85.372399999999999"/>
  </r>
  <r>
    <s v="Import"/>
    <s v="East Asia"/>
    <s v="China"/>
    <s v="CANGZHOU"/>
    <x v="9"/>
    <x v="0"/>
    <s v="Direct"/>
    <n v="1"/>
    <n v="2"/>
    <n v="4.1950000000000003"/>
  </r>
  <r>
    <s v="Import"/>
    <s v="East Asia"/>
    <s v="China"/>
    <s v="Changzhou"/>
    <x v="16"/>
    <x v="0"/>
    <s v="Direct"/>
    <n v="2"/>
    <n v="2"/>
    <n v="35.5"/>
  </r>
  <r>
    <s v="Import"/>
    <s v="East Asia"/>
    <s v="China"/>
    <s v="China - other"/>
    <x v="28"/>
    <x v="0"/>
    <s v="Direct"/>
    <n v="17"/>
    <n v="18"/>
    <n v="385.2405"/>
  </r>
  <r>
    <s v="Import"/>
    <s v="East Asia"/>
    <s v="China"/>
    <s v="China - other"/>
    <x v="72"/>
    <x v="0"/>
    <s v="Direct"/>
    <n v="32"/>
    <n v="51"/>
    <n v="265.65179999999998"/>
  </r>
  <r>
    <s v="Import"/>
    <s v="East Asia"/>
    <s v="China"/>
    <s v="China - other"/>
    <x v="0"/>
    <x v="0"/>
    <s v="Direct"/>
    <n v="2"/>
    <n v="4"/>
    <n v="18.456399999999999"/>
  </r>
  <r>
    <s v="Import"/>
    <s v="East Asia"/>
    <s v="China"/>
    <s v="China - other"/>
    <x v="67"/>
    <x v="0"/>
    <s v="Direct"/>
    <n v="3"/>
    <n v="6"/>
    <n v="33.140999999999998"/>
  </r>
  <r>
    <s v="Import"/>
    <s v="East Asia"/>
    <s v="China"/>
    <s v="Dalian"/>
    <x v="9"/>
    <x v="0"/>
    <s v="Direct"/>
    <n v="48"/>
    <n v="85"/>
    <n v="1018.6848"/>
  </r>
  <r>
    <s v="Import"/>
    <s v="East Asia"/>
    <s v="China"/>
    <s v="Dalian"/>
    <x v="23"/>
    <x v="0"/>
    <s v="Direct"/>
    <n v="3"/>
    <n v="3"/>
    <n v="67.230999999999995"/>
  </r>
  <r>
    <s v="Import"/>
    <s v="East Asia"/>
    <s v="China"/>
    <s v="Dalian"/>
    <x v="49"/>
    <x v="0"/>
    <s v="Direct"/>
    <n v="2"/>
    <n v="2"/>
    <n v="17.857199999999999"/>
  </r>
  <r>
    <s v="Import"/>
    <s v="East Asia"/>
    <s v="China"/>
    <s v="Dalian"/>
    <x v="4"/>
    <x v="0"/>
    <s v="Direct"/>
    <n v="11"/>
    <n v="11"/>
    <n v="174.0377"/>
  </r>
  <r>
    <s v="Import"/>
    <s v="East Asia"/>
    <s v="China"/>
    <s v="Dalian"/>
    <x v="75"/>
    <x v="0"/>
    <s v="Direct"/>
    <n v="1"/>
    <n v="2"/>
    <n v="4.04"/>
  </r>
  <r>
    <s v="Import"/>
    <s v="East Asia"/>
    <s v="China"/>
    <s v="Dongfeng"/>
    <x v="67"/>
    <x v="0"/>
    <s v="Direct"/>
    <n v="3"/>
    <n v="6"/>
    <n v="47.112000000000002"/>
  </r>
  <r>
    <s v="Import"/>
    <s v="East Asia"/>
    <s v="China"/>
    <s v="Fangcheng"/>
    <x v="97"/>
    <x v="0"/>
    <s v="Direct"/>
    <n v="8"/>
    <n v="8"/>
    <n v="194.20400000000001"/>
  </r>
  <r>
    <s v="Import"/>
    <s v="East Asia"/>
    <s v="China"/>
    <s v="Foshan"/>
    <x v="9"/>
    <x v="0"/>
    <s v="Direct"/>
    <n v="1"/>
    <n v="2"/>
    <n v="5.95"/>
  </r>
  <r>
    <s v="Import"/>
    <s v="East Asia"/>
    <s v="China"/>
    <s v="Fuzhou"/>
    <x v="74"/>
    <x v="0"/>
    <s v="Direct"/>
    <n v="1"/>
    <n v="1"/>
    <n v="2.1976"/>
  </r>
  <r>
    <s v="Import"/>
    <s v="East Asia"/>
    <s v="China"/>
    <s v="Fuzhou"/>
    <x v="9"/>
    <x v="0"/>
    <s v="Direct"/>
    <n v="1"/>
    <n v="2"/>
    <n v="23.692"/>
  </r>
  <r>
    <s v="Import"/>
    <s v="East Asia"/>
    <s v="China"/>
    <s v="Fuzhou"/>
    <x v="10"/>
    <x v="0"/>
    <s v="Direct"/>
    <n v="4"/>
    <n v="7"/>
    <n v="19.6297"/>
  </r>
  <r>
    <s v="Import"/>
    <s v="East Asia"/>
    <s v="China"/>
    <s v="Gaoming"/>
    <x v="36"/>
    <x v="0"/>
    <s v="Direct"/>
    <n v="1"/>
    <n v="2"/>
    <n v="23.12"/>
  </r>
  <r>
    <s v="Import"/>
    <s v="East Asia"/>
    <s v="China"/>
    <s v="Gaosha"/>
    <x v="8"/>
    <x v="0"/>
    <s v="Direct"/>
    <n v="2"/>
    <n v="4"/>
    <n v="12.973000000000001"/>
  </r>
  <r>
    <s v="Import"/>
    <s v="East Asia"/>
    <s v="China"/>
    <s v="Guangzhou"/>
    <x v="23"/>
    <x v="0"/>
    <s v="Direct"/>
    <n v="1"/>
    <n v="2"/>
    <n v="21.797000000000001"/>
  </r>
  <r>
    <s v="Import"/>
    <s v="East Asia"/>
    <s v="China"/>
    <s v="Guangzhou"/>
    <x v="4"/>
    <x v="2"/>
    <s v="Direct"/>
    <n v="8"/>
    <n v="0"/>
    <n v="50.43"/>
  </r>
  <r>
    <s v="Import"/>
    <s v="East Asia"/>
    <s v="China"/>
    <s v="Haikou"/>
    <x v="28"/>
    <x v="0"/>
    <s v="Direct"/>
    <n v="2"/>
    <n v="2"/>
    <n v="48"/>
  </r>
  <r>
    <s v="Import"/>
    <s v="East Asia"/>
    <s v="China"/>
    <s v="Huangpu"/>
    <x v="28"/>
    <x v="0"/>
    <s v="Direct"/>
    <n v="1"/>
    <n v="1"/>
    <n v="15.1326"/>
  </r>
  <r>
    <s v="Import"/>
    <s v="East Asia"/>
    <s v="China"/>
    <s v="Huangpu"/>
    <x v="9"/>
    <x v="0"/>
    <s v="Direct"/>
    <n v="3"/>
    <n v="5"/>
    <n v="19.744800000000001"/>
  </r>
  <r>
    <s v="Import"/>
    <s v="East Asia"/>
    <s v="China"/>
    <s v="Huangpu"/>
    <x v="1"/>
    <x v="0"/>
    <s v="Direct"/>
    <n v="1"/>
    <n v="2"/>
    <n v="5.4"/>
  </r>
  <r>
    <s v="Import"/>
    <s v="East Asia"/>
    <s v="China"/>
    <s v="Huangpu Old Port"/>
    <x v="67"/>
    <x v="0"/>
    <s v="Direct"/>
    <n v="1"/>
    <n v="2"/>
    <n v="6.17"/>
  </r>
  <r>
    <s v="Import"/>
    <s v="East Asia"/>
    <s v="China"/>
    <s v="Jiangmen"/>
    <x v="68"/>
    <x v="0"/>
    <s v="Direct"/>
    <n v="1"/>
    <n v="1"/>
    <n v="1.0640000000000001"/>
  </r>
  <r>
    <s v="Import"/>
    <s v="East Asia"/>
    <s v="China"/>
    <s v="Jiangmen"/>
    <x v="0"/>
    <x v="0"/>
    <s v="Direct"/>
    <n v="2"/>
    <n v="2"/>
    <n v="3.2126999999999999"/>
  </r>
  <r>
    <s v="Import"/>
    <s v="East Asia"/>
    <s v="China"/>
    <s v="Jinjiang"/>
    <x v="9"/>
    <x v="0"/>
    <s v="Direct"/>
    <n v="3"/>
    <n v="6"/>
    <n v="21.42"/>
  </r>
  <r>
    <s v="Import"/>
    <s v="East Asia"/>
    <s v="China"/>
    <s v="Jinjiang"/>
    <x v="4"/>
    <x v="0"/>
    <s v="Direct"/>
    <n v="1"/>
    <n v="2"/>
    <n v="15.63"/>
  </r>
  <r>
    <s v="Import"/>
    <s v="U.S.A."/>
    <s v="United States Of America"/>
    <s v="Charleston"/>
    <x v="2"/>
    <x v="0"/>
    <s v="Direct"/>
    <n v="4"/>
    <n v="4"/>
    <n v="71.400999999999996"/>
  </r>
  <r>
    <s v="Import"/>
    <s v="U.S.A."/>
    <s v="United States Of America"/>
    <s v="Charleston"/>
    <x v="0"/>
    <x v="0"/>
    <s v="Direct"/>
    <n v="2"/>
    <n v="4"/>
    <n v="33.828000000000003"/>
  </r>
  <r>
    <s v="Import"/>
    <s v="U.S.A."/>
    <s v="United States Of America"/>
    <s v="Charlotte"/>
    <x v="1"/>
    <x v="0"/>
    <s v="Direct"/>
    <n v="1"/>
    <n v="2"/>
    <n v="6.1326000000000001"/>
  </r>
  <r>
    <s v="Import"/>
    <s v="U.S.A."/>
    <s v="United States Of America"/>
    <s v="Chicago"/>
    <x v="29"/>
    <x v="0"/>
    <s v="Direct"/>
    <n v="1"/>
    <n v="2"/>
    <n v="26.3888"/>
  </r>
  <r>
    <s v="Import"/>
    <s v="U.S.A."/>
    <s v="United States Of America"/>
    <s v="Chicago"/>
    <x v="8"/>
    <x v="0"/>
    <s v="Direct"/>
    <n v="1"/>
    <n v="2"/>
    <n v="7.2960000000000003"/>
  </r>
  <r>
    <s v="Import"/>
    <s v="U.S.A."/>
    <s v="United States Of America"/>
    <s v="Chicago"/>
    <x v="9"/>
    <x v="0"/>
    <s v="Direct"/>
    <n v="8"/>
    <n v="12"/>
    <n v="76.915499999999994"/>
  </r>
  <r>
    <s v="Import"/>
    <s v="U.S.A."/>
    <s v="United States Of America"/>
    <s v="Chicago"/>
    <x v="10"/>
    <x v="0"/>
    <s v="Direct"/>
    <n v="1"/>
    <n v="2"/>
    <n v="10.285299999999999"/>
  </r>
  <r>
    <s v="Import"/>
    <s v="U.S.A."/>
    <s v="United States Of America"/>
    <s v="Chicago"/>
    <x v="11"/>
    <x v="0"/>
    <s v="Direct"/>
    <n v="3"/>
    <n v="6"/>
    <n v="18.8752"/>
  </r>
  <r>
    <s v="Import"/>
    <s v="U.S.A."/>
    <s v="United States Of America"/>
    <s v="Cleveland - OH"/>
    <x v="70"/>
    <x v="0"/>
    <s v="Direct"/>
    <n v="1"/>
    <n v="2"/>
    <n v="16.186"/>
  </r>
  <r>
    <s v="Import"/>
    <s v="U.S.A."/>
    <s v="United States Of America"/>
    <s v="Cleveland - OH"/>
    <x v="43"/>
    <x v="0"/>
    <s v="Direct"/>
    <n v="1"/>
    <n v="2"/>
    <n v="4.4824999999999999"/>
  </r>
  <r>
    <s v="Import"/>
    <s v="U.S.A."/>
    <s v="United States Of America"/>
    <s v="El Paso"/>
    <x v="67"/>
    <x v="0"/>
    <s v="Direct"/>
    <n v="1"/>
    <n v="2"/>
    <n v="12.375"/>
  </r>
  <r>
    <s v="Import"/>
    <s v="U.S.A."/>
    <s v="United States Of America"/>
    <s v="Gainesville"/>
    <x v="22"/>
    <x v="0"/>
    <s v="Direct"/>
    <n v="1"/>
    <n v="2"/>
    <n v="8.6319999999999997"/>
  </r>
  <r>
    <s v="Import"/>
    <s v="U.S.A."/>
    <s v="United States Of America"/>
    <s v="Galveston"/>
    <x v="0"/>
    <x v="2"/>
    <s v="Direct"/>
    <n v="6"/>
    <n v="0"/>
    <n v="89.335999999999999"/>
  </r>
  <r>
    <s v="Import"/>
    <s v="U.S.A."/>
    <s v="United States Of America"/>
    <s v="Houston"/>
    <x v="1"/>
    <x v="0"/>
    <s v="Direct"/>
    <n v="5"/>
    <n v="10"/>
    <n v="28.4315"/>
  </r>
  <r>
    <s v="Import"/>
    <s v="U.S.A."/>
    <s v="United States Of America"/>
    <s v="Joliet"/>
    <x v="4"/>
    <x v="0"/>
    <s v="Direct"/>
    <n v="1"/>
    <n v="1"/>
    <n v="0.36549999999999999"/>
  </r>
  <r>
    <s v="Import"/>
    <s v="U.S.A."/>
    <s v="United States Of America"/>
    <s v="Joliet"/>
    <x v="22"/>
    <x v="0"/>
    <s v="Direct"/>
    <n v="3"/>
    <n v="6"/>
    <n v="30.1755"/>
  </r>
  <r>
    <s v="Import"/>
    <s v="U.S.A."/>
    <s v="United States Of America"/>
    <s v="Kansas City"/>
    <x v="0"/>
    <x v="0"/>
    <s v="Direct"/>
    <n v="2"/>
    <n v="3"/>
    <n v="24.309000000000001"/>
  </r>
  <r>
    <s v="Import"/>
    <s v="U.S.A."/>
    <s v="United States Of America"/>
    <s v="Kansas City"/>
    <x v="11"/>
    <x v="0"/>
    <s v="Direct"/>
    <n v="1"/>
    <n v="2"/>
    <n v="10.241099999999999"/>
  </r>
  <r>
    <s v="Import"/>
    <s v="U.S.A."/>
    <s v="United States Of America"/>
    <s v="Long Beach"/>
    <x v="29"/>
    <x v="0"/>
    <s v="Direct"/>
    <n v="1"/>
    <n v="2"/>
    <n v="24.132300000000001"/>
  </r>
  <r>
    <s v="Import"/>
    <s v="U.S.A."/>
    <s v="United States Of America"/>
    <s v="Long Beach"/>
    <x v="8"/>
    <x v="0"/>
    <s v="Direct"/>
    <n v="3"/>
    <n v="3"/>
    <n v="11.7385"/>
  </r>
  <r>
    <s v="Import"/>
    <s v="U.S.A."/>
    <s v="United States Of America"/>
    <s v="Long Beach"/>
    <x v="9"/>
    <x v="0"/>
    <s v="Direct"/>
    <n v="2"/>
    <n v="2"/>
    <n v="32.451000000000001"/>
  </r>
  <r>
    <s v="Import"/>
    <s v="U.S.A."/>
    <s v="United States Of America"/>
    <s v="Long Beach"/>
    <x v="10"/>
    <x v="0"/>
    <s v="Direct"/>
    <n v="1"/>
    <n v="1"/>
    <n v="3.8109999999999999"/>
  </r>
  <r>
    <s v="Import"/>
    <s v="U.S.A."/>
    <s v="United States Of America"/>
    <s v="Long Beach"/>
    <x v="26"/>
    <x v="0"/>
    <s v="Direct"/>
    <n v="1"/>
    <n v="2"/>
    <n v="20.193899999999999"/>
  </r>
  <r>
    <s v="Import"/>
    <s v="U.S.A."/>
    <s v="United States Of America"/>
    <s v="Long Beach"/>
    <x v="16"/>
    <x v="0"/>
    <s v="Direct"/>
    <n v="1"/>
    <n v="1"/>
    <n v="19.674299999999999"/>
  </r>
  <r>
    <s v="Import"/>
    <s v="U.S.A."/>
    <s v="United States Of America"/>
    <s v="Long Beach"/>
    <x v="11"/>
    <x v="0"/>
    <s v="Direct"/>
    <n v="10"/>
    <n v="20"/>
    <n v="103.4665"/>
  </r>
  <r>
    <s v="Import"/>
    <s v="U.S.A."/>
    <s v="United States Of America"/>
    <s v="Long Beach"/>
    <x v="56"/>
    <x v="0"/>
    <s v="Direct"/>
    <n v="1"/>
    <n v="2"/>
    <n v="10.0703"/>
  </r>
  <r>
    <s v="Import"/>
    <s v="U.S.A."/>
    <s v="United States Of America"/>
    <s v="Los Angeles"/>
    <x v="2"/>
    <x v="0"/>
    <s v="Direct"/>
    <n v="1"/>
    <n v="1"/>
    <n v="6.1529999999999996"/>
  </r>
  <r>
    <s v="Import"/>
    <s v="U.S.A."/>
    <s v="United States Of America"/>
    <s v="Los Angeles"/>
    <x v="0"/>
    <x v="0"/>
    <s v="Direct"/>
    <n v="2"/>
    <n v="3"/>
    <n v="12.3085"/>
  </r>
  <r>
    <s v="Import"/>
    <s v="U.S.A."/>
    <s v="United States Of America"/>
    <s v="Los Angeles"/>
    <x v="13"/>
    <x v="0"/>
    <s v="Direct"/>
    <n v="4"/>
    <n v="8"/>
    <n v="63.009399999999999"/>
  </r>
  <r>
    <s v="Import"/>
    <s v="U.S.A."/>
    <s v="United States Of America"/>
    <s v="Los Angeles"/>
    <x v="67"/>
    <x v="0"/>
    <s v="Direct"/>
    <n v="1"/>
    <n v="1"/>
    <n v="2.0920000000000001"/>
  </r>
  <r>
    <s v="Import"/>
    <s v="U.S.A."/>
    <s v="United States Of America"/>
    <s v="Louisville"/>
    <x v="4"/>
    <x v="0"/>
    <s v="Direct"/>
    <n v="1"/>
    <n v="2"/>
    <n v="8.2617999999999991"/>
  </r>
  <r>
    <s v="Import"/>
    <s v="U.S.A."/>
    <s v="United States Of America"/>
    <s v="Memphis"/>
    <x v="0"/>
    <x v="0"/>
    <s v="Direct"/>
    <n v="1"/>
    <n v="2"/>
    <n v="4.8979999999999997"/>
  </r>
  <r>
    <s v="Import"/>
    <s v="U.S.A."/>
    <s v="United States Of America"/>
    <s v="Memphis"/>
    <x v="23"/>
    <x v="0"/>
    <s v="Direct"/>
    <n v="1"/>
    <n v="1"/>
    <n v="18.7835"/>
  </r>
  <r>
    <s v="Import"/>
    <s v="U.S.A."/>
    <s v="United States Of America"/>
    <s v="Nashville"/>
    <x v="77"/>
    <x v="0"/>
    <s v="Direct"/>
    <n v="1"/>
    <n v="2"/>
    <n v="6.4690000000000003"/>
  </r>
  <r>
    <s v="Import"/>
    <s v="U.S.A."/>
    <s v="United States Of America"/>
    <s v="New Albany"/>
    <x v="7"/>
    <x v="0"/>
    <s v="Direct"/>
    <n v="2"/>
    <n v="2"/>
    <n v="33.112000000000002"/>
  </r>
  <r>
    <s v="Import"/>
    <s v="U.S.A."/>
    <s v="United States Of America"/>
    <s v="New York"/>
    <x v="1"/>
    <x v="0"/>
    <s v="Direct"/>
    <n v="1"/>
    <n v="2"/>
    <n v="4.2910000000000004"/>
  </r>
  <r>
    <s v="Import"/>
    <s v="U.S.A."/>
    <s v="United States Of America"/>
    <s v="New York"/>
    <x v="13"/>
    <x v="0"/>
    <s v="Direct"/>
    <n v="1"/>
    <n v="1"/>
    <n v="14.7827"/>
  </r>
  <r>
    <s v="Import"/>
    <s v="U.S.A."/>
    <s v="United States Of America"/>
    <s v="New York"/>
    <x v="16"/>
    <x v="0"/>
    <s v="Direct"/>
    <n v="1"/>
    <n v="1"/>
    <n v="1.5940000000000001"/>
  </r>
  <r>
    <s v="Import"/>
    <s v="U.S.A."/>
    <s v="United States Of America"/>
    <s v="Oakland"/>
    <x v="1"/>
    <x v="0"/>
    <s v="Direct"/>
    <n v="1"/>
    <n v="2"/>
    <n v="6.0510000000000002"/>
  </r>
  <r>
    <s v="Import"/>
    <s v="U.S.A."/>
    <s v="United States Of America"/>
    <s v="Oakland"/>
    <x v="16"/>
    <x v="0"/>
    <s v="Direct"/>
    <n v="2"/>
    <n v="4"/>
    <n v="38.72"/>
  </r>
  <r>
    <s v="Import"/>
    <s v="U.S.A."/>
    <s v="United States Of America"/>
    <s v="Philadelphia"/>
    <x v="9"/>
    <x v="0"/>
    <s v="Direct"/>
    <n v="4"/>
    <n v="8"/>
    <n v="56.27"/>
  </r>
  <r>
    <s v="Import"/>
    <s v="U.S.A."/>
    <s v="United States Of America"/>
    <s v="Portland (Oregon)"/>
    <x v="68"/>
    <x v="0"/>
    <s v="Direct"/>
    <n v="1"/>
    <n v="2"/>
    <n v="22.742999999999999"/>
  </r>
  <r>
    <s v="Import"/>
    <s v="U.S.A."/>
    <s v="United States Of America"/>
    <s v="Savannah"/>
    <x v="82"/>
    <x v="0"/>
    <s v="Direct"/>
    <n v="6"/>
    <n v="6"/>
    <n v="107.7732"/>
  </r>
  <r>
    <s v="Import"/>
    <s v="U.S.A."/>
    <s v="United States Of America"/>
    <s v="Savannah"/>
    <x v="28"/>
    <x v="0"/>
    <s v="Direct"/>
    <n v="1"/>
    <n v="1"/>
    <n v="21.7559"/>
  </r>
  <r>
    <s v="Import"/>
    <s v="U.S.A."/>
    <s v="United States Of America"/>
    <s v="Savannah"/>
    <x v="63"/>
    <x v="2"/>
    <s v="Direct"/>
    <n v="19"/>
    <n v="0"/>
    <n v="92.766000000000005"/>
  </r>
  <r>
    <s v="Import"/>
    <s v="U.S.A."/>
    <s v="United States Of America"/>
    <s v="Savannah"/>
    <x v="3"/>
    <x v="0"/>
    <s v="Direct"/>
    <n v="1"/>
    <n v="2"/>
    <n v="5.9960000000000004"/>
  </r>
  <r>
    <s v="Import"/>
    <s v="U.S.A."/>
    <s v="United States Of America"/>
    <s v="Savannah"/>
    <x v="4"/>
    <x v="0"/>
    <s v="Direct"/>
    <n v="4"/>
    <n v="4"/>
    <n v="24.7151"/>
  </r>
  <r>
    <s v="Import"/>
    <s v="U.S.A."/>
    <s v="United States Of America"/>
    <s v="Savannah"/>
    <x v="22"/>
    <x v="2"/>
    <s v="Direct"/>
    <n v="14"/>
    <n v="0"/>
    <n v="480.20100000000002"/>
  </r>
  <r>
    <s v="Import"/>
    <s v="U.S.A."/>
    <s v="United States Of America"/>
    <s v="Savannah"/>
    <x v="22"/>
    <x v="0"/>
    <s v="Direct"/>
    <n v="2"/>
    <n v="4"/>
    <n v="14.2189"/>
  </r>
  <r>
    <s v="Import"/>
    <s v="U.S.A."/>
    <s v="United States Of America"/>
    <s v="Seattle"/>
    <x v="23"/>
    <x v="0"/>
    <s v="Direct"/>
    <n v="1"/>
    <n v="1"/>
    <n v="22.521000000000001"/>
  </r>
  <r>
    <s v="Import"/>
    <s v="U.S.A."/>
    <s v="United States Of America"/>
    <s v="ST LOUIS"/>
    <x v="11"/>
    <x v="0"/>
    <s v="Direct"/>
    <n v="1"/>
    <n v="1"/>
    <n v="4.1779999999999999"/>
  </r>
  <r>
    <s v="Import"/>
    <s v="U.S.A."/>
    <s v="United States Of America"/>
    <s v="Tacoma"/>
    <x v="22"/>
    <x v="2"/>
    <s v="Direct"/>
    <n v="1"/>
    <n v="0"/>
    <n v="21.657"/>
  </r>
  <r>
    <s v="Import"/>
    <s v="U.S.A."/>
    <s v="United States Of America"/>
    <s v="Tampa"/>
    <x v="7"/>
    <x v="1"/>
    <s v="Direct"/>
    <n v="2"/>
    <n v="0"/>
    <n v="29655"/>
  </r>
  <r>
    <s v="Import"/>
    <s v="U.S.A."/>
    <s v="United States Of America"/>
    <s v="USA - other"/>
    <x v="9"/>
    <x v="2"/>
    <s v="Direct"/>
    <n v="7"/>
    <n v="0"/>
    <n v="63.442399999999999"/>
  </r>
  <r>
    <s v="Import"/>
    <s v="U.S.A."/>
    <s v="United States Of America"/>
    <s v="USA - other"/>
    <x v="1"/>
    <x v="0"/>
    <s v="Direct"/>
    <n v="1"/>
    <n v="1"/>
    <n v="3.0209999999999999"/>
  </r>
  <r>
    <s v="Import"/>
    <s v="U.S.A."/>
    <s v="United States Of America"/>
    <s v="USA - other"/>
    <x v="13"/>
    <x v="0"/>
    <s v="Direct"/>
    <n v="1"/>
    <n v="1"/>
    <n v="13.837999999999999"/>
  </r>
  <r>
    <s v="Import"/>
    <s v="U.S.A."/>
    <s v="United States Of America"/>
    <s v="USA - other"/>
    <x v="16"/>
    <x v="0"/>
    <s v="Direct"/>
    <n v="1"/>
    <n v="2"/>
    <n v="19.181999999999999"/>
  </r>
  <r>
    <s v="Import"/>
    <s v="U.S.A."/>
    <s v="United States Of America"/>
    <s v="USA - other"/>
    <x v="92"/>
    <x v="0"/>
    <s v="Direct"/>
    <n v="1"/>
    <n v="2"/>
    <n v="24.402000000000001"/>
  </r>
  <r>
    <s v="Import"/>
    <s v="United Kingdom and Ireland"/>
    <s v="Ireland"/>
    <s v="Dublin"/>
    <x v="71"/>
    <x v="0"/>
    <s v="Direct"/>
    <n v="1"/>
    <n v="2"/>
    <n v="7.8121999999999998"/>
  </r>
  <r>
    <s v="Import"/>
    <s v="United Kingdom and Ireland"/>
    <s v="Ireland"/>
    <s v="Dublin"/>
    <x v="0"/>
    <x v="0"/>
    <s v="Direct"/>
    <n v="1"/>
    <n v="2"/>
    <n v="12.88"/>
  </r>
  <r>
    <s v="Import"/>
    <s v="United Kingdom and Ireland"/>
    <s v="Ireland"/>
    <s v="Dublin"/>
    <x v="7"/>
    <x v="0"/>
    <s v="Direct"/>
    <n v="3"/>
    <n v="3"/>
    <n v="73.540000000000006"/>
  </r>
  <r>
    <s v="Import"/>
    <s v="United Kingdom and Ireland"/>
    <s v="United Kingdom"/>
    <s v="Arbroath"/>
    <x v="8"/>
    <x v="0"/>
    <s v="Direct"/>
    <n v="1"/>
    <n v="1"/>
    <n v="1.84"/>
  </r>
  <r>
    <s v="Import"/>
    <s v="United Kingdom and Ireland"/>
    <s v="United Kingdom"/>
    <s v="Bristol"/>
    <x v="72"/>
    <x v="0"/>
    <s v="Direct"/>
    <n v="1"/>
    <n v="1"/>
    <n v="1.5840000000000001"/>
  </r>
  <r>
    <s v="Import"/>
    <s v="United Kingdom and Ireland"/>
    <s v="United Kingdom"/>
    <s v="CAERSWS"/>
    <x v="10"/>
    <x v="0"/>
    <s v="Direct"/>
    <n v="1"/>
    <n v="2"/>
    <n v="3.31"/>
  </r>
  <r>
    <s v="Import"/>
    <s v="United Kingdom and Ireland"/>
    <s v="United Kingdom"/>
    <s v="Castleford"/>
    <x v="16"/>
    <x v="0"/>
    <s v="Direct"/>
    <n v="1"/>
    <n v="1"/>
    <n v="1.0154000000000001"/>
  </r>
  <r>
    <s v="Import"/>
    <s v="United Kingdom and Ireland"/>
    <s v="United Kingdom"/>
    <s v="DUNBALL"/>
    <x v="0"/>
    <x v="0"/>
    <s v="Direct"/>
    <n v="2"/>
    <n v="4"/>
    <n v="16.128599999999999"/>
  </r>
  <r>
    <s v="Import"/>
    <s v="United Kingdom and Ireland"/>
    <s v="United Kingdom"/>
    <s v="Felixstowe"/>
    <x v="71"/>
    <x v="0"/>
    <s v="Direct"/>
    <n v="2"/>
    <n v="3"/>
    <n v="7.5810000000000004"/>
  </r>
  <r>
    <s v="Import"/>
    <s v="United Kingdom and Ireland"/>
    <s v="United Kingdom"/>
    <s v="Felixstowe"/>
    <x v="98"/>
    <x v="0"/>
    <s v="Direct"/>
    <n v="2"/>
    <n v="2"/>
    <n v="47.790399999999998"/>
  </r>
  <r>
    <s v="Import"/>
    <s v="United Kingdom and Ireland"/>
    <s v="United Kingdom"/>
    <s v="Felixstowe"/>
    <x v="0"/>
    <x v="0"/>
    <s v="Direct"/>
    <n v="1"/>
    <n v="2"/>
    <n v="8.4849999999999994"/>
  </r>
  <r>
    <s v="Import"/>
    <s v="United Kingdom and Ireland"/>
    <s v="United Kingdom"/>
    <s v="Felixstowe"/>
    <x v="30"/>
    <x v="0"/>
    <s v="Direct"/>
    <n v="1"/>
    <n v="1"/>
    <n v="2.698"/>
  </r>
  <r>
    <s v="Import"/>
    <s v="United Kingdom and Ireland"/>
    <s v="United Kingdom"/>
    <s v="Felixstowe"/>
    <x v="49"/>
    <x v="0"/>
    <s v="Direct"/>
    <n v="5"/>
    <n v="8"/>
    <n v="25.239899999999999"/>
  </r>
  <r>
    <s v="Import"/>
    <s v="United Kingdom and Ireland"/>
    <s v="United Kingdom"/>
    <s v="Felixstowe"/>
    <x v="1"/>
    <x v="0"/>
    <s v="Direct"/>
    <n v="8"/>
    <n v="14"/>
    <n v="43.852699999999999"/>
  </r>
  <r>
    <s v="Import"/>
    <s v="United Kingdom and Ireland"/>
    <s v="United Kingdom"/>
    <s v="Felixstowe"/>
    <x v="16"/>
    <x v="0"/>
    <s v="Direct"/>
    <n v="1"/>
    <n v="1"/>
    <n v="5.8550000000000004"/>
  </r>
  <r>
    <s v="Import"/>
    <s v="United Kingdom and Ireland"/>
    <s v="United Kingdom"/>
    <s v="Grangemouth"/>
    <x v="63"/>
    <x v="0"/>
    <s v="Direct"/>
    <n v="1"/>
    <n v="1"/>
    <n v="6.8"/>
  </r>
  <r>
    <s v="Import"/>
    <s v="United Kingdom and Ireland"/>
    <s v="United Kingdom"/>
    <s v="Grangemouth"/>
    <x v="30"/>
    <x v="0"/>
    <s v="Direct"/>
    <n v="2"/>
    <n v="3"/>
    <n v="13.7012"/>
  </r>
  <r>
    <s v="Import"/>
    <s v="United Kingdom and Ireland"/>
    <s v="United Kingdom"/>
    <s v="Grangemouth"/>
    <x v="49"/>
    <x v="0"/>
    <s v="Direct"/>
    <n v="1"/>
    <n v="1"/>
    <n v="4.6139999999999999"/>
  </r>
  <r>
    <s v="Import"/>
    <s v="United Kingdom and Ireland"/>
    <s v="United Kingdom"/>
    <s v="Havant"/>
    <x v="0"/>
    <x v="0"/>
    <s v="Direct"/>
    <n v="1"/>
    <n v="2"/>
    <n v="3.3677000000000001"/>
  </r>
  <r>
    <s v="Import"/>
    <s v="United Kingdom and Ireland"/>
    <s v="United Kingdom"/>
    <s v="Hull"/>
    <x v="49"/>
    <x v="0"/>
    <s v="Direct"/>
    <n v="1"/>
    <n v="2"/>
    <n v="9.5679999999999996"/>
  </r>
  <r>
    <s v="Import"/>
    <s v="United Kingdom and Ireland"/>
    <s v="United Kingdom"/>
    <s v="Huyton"/>
    <x v="1"/>
    <x v="0"/>
    <s v="Direct"/>
    <n v="1"/>
    <n v="2"/>
    <n v="7.6081000000000003"/>
  </r>
  <r>
    <s v="Import"/>
    <s v="United Kingdom and Ireland"/>
    <s v="United Kingdom"/>
    <s v="London Gateway Port"/>
    <x v="22"/>
    <x v="0"/>
    <s v="Direct"/>
    <n v="1"/>
    <n v="2"/>
    <n v="4.2"/>
  </r>
  <r>
    <s v="Import"/>
    <s v="United Kingdom and Ireland"/>
    <s v="United Kingdom"/>
    <s v="Manchester"/>
    <x v="2"/>
    <x v="0"/>
    <s v="Direct"/>
    <n v="1"/>
    <n v="1"/>
    <n v="18.306000000000001"/>
  </r>
  <r>
    <s v="Import"/>
    <s v="United Kingdom and Ireland"/>
    <s v="United Kingdom"/>
    <s v="Mislip"/>
    <x v="1"/>
    <x v="0"/>
    <s v="Direct"/>
    <n v="2"/>
    <n v="2"/>
    <n v="3.9780000000000002"/>
  </r>
  <r>
    <s v="Import"/>
    <s v="United Kingdom and Ireland"/>
    <s v="United Kingdom"/>
    <s v="Norwich"/>
    <x v="11"/>
    <x v="0"/>
    <s v="Direct"/>
    <n v="1"/>
    <n v="1"/>
    <n v="2.6259999999999999"/>
  </r>
  <r>
    <s v="Import"/>
    <s v="Australia"/>
    <s v="Australia"/>
    <s v="Sydney"/>
    <x v="72"/>
    <x v="0"/>
    <s v="Direct"/>
    <n v="42"/>
    <n v="83"/>
    <n v="423.16649999999998"/>
  </r>
  <r>
    <s v="Import"/>
    <s v="Australia"/>
    <s v="Australia"/>
    <s v="Sydney"/>
    <x v="63"/>
    <x v="0"/>
    <s v="Direct"/>
    <n v="186"/>
    <n v="238"/>
    <n v="4520.0254999999997"/>
  </r>
  <r>
    <s v="Import"/>
    <s v="Australia"/>
    <s v="Australia"/>
    <s v="Sydney"/>
    <x v="30"/>
    <x v="0"/>
    <s v="Direct"/>
    <n v="92"/>
    <n v="127"/>
    <n v="1950.817"/>
  </r>
  <r>
    <s v="Import"/>
    <s v="Australia"/>
    <s v="Australia"/>
    <s v="Sydney"/>
    <x v="23"/>
    <x v="0"/>
    <s v="Direct"/>
    <n v="3"/>
    <n v="3"/>
    <n v="66.475999999999999"/>
  </r>
  <r>
    <s v="Import"/>
    <s v="Australia"/>
    <s v="Australia"/>
    <s v="Sydney"/>
    <x v="49"/>
    <x v="0"/>
    <s v="Direct"/>
    <n v="63"/>
    <n v="125"/>
    <n v="544.47810000000004"/>
  </r>
  <r>
    <s v="Import"/>
    <s v="Australia"/>
    <s v="Australia"/>
    <s v="Sydney"/>
    <x v="43"/>
    <x v="0"/>
    <s v="Direct"/>
    <n v="289"/>
    <n v="576"/>
    <n v="6024.3455999999996"/>
  </r>
  <r>
    <s v="Import"/>
    <s v="Australia"/>
    <s v="Australia"/>
    <s v="Sydney"/>
    <x v="67"/>
    <x v="0"/>
    <s v="Direct"/>
    <n v="13"/>
    <n v="26"/>
    <n v="94.57"/>
  </r>
  <r>
    <s v="Import"/>
    <s v="Canada"/>
    <s v="Canada"/>
    <s v="Fort Saskatchewan"/>
    <x v="56"/>
    <x v="0"/>
    <s v="Direct"/>
    <n v="1"/>
    <n v="2"/>
    <n v="3.5059999999999998"/>
  </r>
  <r>
    <s v="Import"/>
    <s v="Canada"/>
    <s v="Canada"/>
    <s v="Montreal"/>
    <x v="9"/>
    <x v="0"/>
    <s v="Direct"/>
    <n v="1"/>
    <n v="2"/>
    <n v="29.324000000000002"/>
  </r>
  <r>
    <s v="Import"/>
    <s v="Canada"/>
    <s v="Canada"/>
    <s v="Toronto"/>
    <x v="22"/>
    <x v="0"/>
    <s v="Direct"/>
    <n v="2"/>
    <n v="3"/>
    <n v="21.498999999999999"/>
  </r>
  <r>
    <s v="Import"/>
    <s v="Canada"/>
    <s v="Canada"/>
    <s v="Vancouver"/>
    <x v="63"/>
    <x v="0"/>
    <s v="Direct"/>
    <n v="1"/>
    <n v="2"/>
    <n v="24.18"/>
  </r>
  <r>
    <s v="Import"/>
    <s v="Canada"/>
    <s v="Canada"/>
    <s v="Vancouver"/>
    <x v="0"/>
    <x v="0"/>
    <s v="Direct"/>
    <n v="14"/>
    <n v="27"/>
    <n v="122.63"/>
  </r>
  <r>
    <s v="Import"/>
    <s v="Canada"/>
    <s v="Canada"/>
    <s v="Vancouver"/>
    <x v="30"/>
    <x v="0"/>
    <s v="Direct"/>
    <n v="1"/>
    <n v="1"/>
    <n v="25"/>
  </r>
  <r>
    <s v="Import"/>
    <s v="Central America"/>
    <s v="Czech Republic"/>
    <s v="Pribor"/>
    <x v="0"/>
    <x v="0"/>
    <s v="Direct"/>
    <n v="1"/>
    <n v="1"/>
    <n v="4.6369999999999996"/>
  </r>
  <r>
    <s v="Import"/>
    <s v="Central America"/>
    <s v="Mexico"/>
    <s v="Acapulco"/>
    <x v="15"/>
    <x v="2"/>
    <s v="Direct"/>
    <n v="28"/>
    <n v="0"/>
    <n v="50.374000000000002"/>
  </r>
  <r>
    <s v="Import"/>
    <s v="Central America"/>
    <s v="Mexico"/>
    <s v="Veracruz"/>
    <x v="55"/>
    <x v="0"/>
    <s v="Direct"/>
    <n v="2"/>
    <n v="2"/>
    <n v="32.573999999999998"/>
  </r>
  <r>
    <s v="Import"/>
    <s v="East Asia"/>
    <s v="China"/>
    <s v="Bayuquan"/>
    <x v="16"/>
    <x v="0"/>
    <s v="Direct"/>
    <n v="1"/>
    <n v="2"/>
    <n v="5.78"/>
  </r>
  <r>
    <s v="Import"/>
    <s v="East Asia"/>
    <s v="China"/>
    <s v="Changzhou"/>
    <x v="0"/>
    <x v="0"/>
    <s v="Direct"/>
    <n v="4"/>
    <n v="8"/>
    <n v="46.406999999999996"/>
  </r>
  <r>
    <s v="Import"/>
    <s v="East Asia"/>
    <s v="China"/>
    <s v="Changzhou"/>
    <x v="67"/>
    <x v="0"/>
    <s v="Direct"/>
    <n v="90"/>
    <n v="180"/>
    <n v="1382.4"/>
  </r>
  <r>
    <s v="Import"/>
    <s v="East Asia"/>
    <s v="China"/>
    <s v="Chenghai Laiwu"/>
    <x v="43"/>
    <x v="0"/>
    <s v="Direct"/>
    <n v="3"/>
    <n v="3"/>
    <n v="48.466999999999999"/>
  </r>
  <r>
    <s v="Import"/>
    <s v="East Asia"/>
    <s v="China"/>
    <s v="China - other"/>
    <x v="36"/>
    <x v="0"/>
    <s v="Direct"/>
    <n v="1"/>
    <n v="1"/>
    <n v="16.14"/>
  </r>
  <r>
    <s v="Import"/>
    <s v="East Asia"/>
    <s v="China"/>
    <s v="China - other"/>
    <x v="43"/>
    <x v="0"/>
    <s v="Direct"/>
    <n v="6"/>
    <n v="9"/>
    <n v="87.031899999999993"/>
  </r>
  <r>
    <s v="Import"/>
    <s v="East Asia"/>
    <s v="China"/>
    <s v="China - other"/>
    <x v="5"/>
    <x v="0"/>
    <s v="Direct"/>
    <n v="5"/>
    <n v="8"/>
    <n v="21.279599999999999"/>
  </r>
  <r>
    <s v="Import"/>
    <s v="East Asia"/>
    <s v="China"/>
    <s v="Dalian"/>
    <x v="2"/>
    <x v="0"/>
    <s v="Direct"/>
    <n v="4"/>
    <n v="4"/>
    <n v="95.072000000000003"/>
  </r>
  <r>
    <s v="Import"/>
    <s v="East Asia"/>
    <s v="China"/>
    <s v="Dalian"/>
    <x v="5"/>
    <x v="0"/>
    <s v="Direct"/>
    <n v="2"/>
    <n v="4"/>
    <n v="6.5297000000000001"/>
  </r>
  <r>
    <s v="Import"/>
    <s v="East Asia"/>
    <s v="China"/>
    <s v="Dalian"/>
    <x v="22"/>
    <x v="0"/>
    <s v="Direct"/>
    <n v="9"/>
    <n v="18"/>
    <n v="132.08799999999999"/>
  </r>
  <r>
    <s v="Import"/>
    <s v="East Asia"/>
    <s v="China"/>
    <s v="Doumen"/>
    <x v="49"/>
    <x v="0"/>
    <s v="Direct"/>
    <n v="1"/>
    <n v="1"/>
    <n v="15.295"/>
  </r>
  <r>
    <s v="Import"/>
    <s v="East Asia"/>
    <s v="China"/>
    <s v="Fuzhou"/>
    <x v="28"/>
    <x v="0"/>
    <s v="Direct"/>
    <n v="7"/>
    <n v="7"/>
    <n v="139.596"/>
  </r>
  <r>
    <s v="Import"/>
    <s v="East Asia"/>
    <s v="China"/>
    <s v="Fuzhou"/>
    <x v="68"/>
    <x v="0"/>
    <s v="Direct"/>
    <n v="9"/>
    <n v="15"/>
    <n v="57.300400000000003"/>
  </r>
  <r>
    <s v="Import"/>
    <s v="East Asia"/>
    <s v="China"/>
    <s v="Fuzhou"/>
    <x v="84"/>
    <x v="0"/>
    <s v="Direct"/>
    <n v="5"/>
    <n v="9"/>
    <n v="92.729600000000005"/>
  </r>
  <r>
    <s v="Import"/>
    <s v="East Asia"/>
    <s v="China"/>
    <s v="Fuzhou"/>
    <x v="43"/>
    <x v="0"/>
    <s v="Direct"/>
    <n v="2"/>
    <n v="4"/>
    <n v="18.3279"/>
  </r>
  <r>
    <s v="Import"/>
    <s v="East Asia"/>
    <s v="China"/>
    <s v="Xiamen"/>
    <x v="67"/>
    <x v="0"/>
    <s v="Direct"/>
    <n v="6"/>
    <n v="11"/>
    <n v="44.890500000000003"/>
  </r>
  <r>
    <s v="Import"/>
    <s v="East Asia"/>
    <s v="China"/>
    <s v="Xiamen"/>
    <x v="56"/>
    <x v="0"/>
    <s v="Direct"/>
    <n v="3"/>
    <n v="6"/>
    <n v="30.282699999999998"/>
  </r>
  <r>
    <s v="Import"/>
    <s v="East Asia"/>
    <s v="China"/>
    <s v="Xiamen"/>
    <x v="22"/>
    <x v="0"/>
    <s v="Direct"/>
    <n v="1"/>
    <n v="1"/>
    <n v="5.0949999999999998"/>
  </r>
  <r>
    <s v="Import"/>
    <s v="East Asia"/>
    <s v="China"/>
    <s v="Xingang"/>
    <x v="8"/>
    <x v="0"/>
    <s v="Direct"/>
    <n v="1"/>
    <n v="2"/>
    <n v="8.9760000000000009"/>
  </r>
  <r>
    <s v="Import"/>
    <s v="East Asia"/>
    <s v="China"/>
    <s v="Yantian"/>
    <x v="28"/>
    <x v="0"/>
    <s v="Direct"/>
    <n v="32"/>
    <n v="51"/>
    <n v="427.30500000000001"/>
  </r>
  <r>
    <s v="Import"/>
    <s v="East Asia"/>
    <s v="China"/>
    <s v="Yantian"/>
    <x v="74"/>
    <x v="0"/>
    <s v="Direct"/>
    <n v="17"/>
    <n v="31"/>
    <n v="90.55"/>
  </r>
  <r>
    <s v="Import"/>
    <s v="East Asia"/>
    <s v="China"/>
    <s v="Yantian"/>
    <x v="0"/>
    <x v="0"/>
    <s v="Direct"/>
    <n v="13"/>
    <n v="20"/>
    <n v="121.90130000000001"/>
  </r>
  <r>
    <s v="Import"/>
    <s v="East Asia"/>
    <s v="China"/>
    <s v="Yantian"/>
    <x v="10"/>
    <x v="0"/>
    <s v="Direct"/>
    <n v="24"/>
    <n v="44"/>
    <n v="126.306"/>
  </r>
  <r>
    <s v="Import"/>
    <s v="East Asia"/>
    <s v="China"/>
    <s v="Yantian"/>
    <x v="5"/>
    <x v="0"/>
    <s v="Direct"/>
    <n v="93"/>
    <n v="171"/>
    <n v="522.37459999999999"/>
  </r>
  <r>
    <s v="Import"/>
    <s v="East Asia"/>
    <s v="China"/>
    <s v="Zhangjiagang"/>
    <x v="9"/>
    <x v="0"/>
    <s v="Direct"/>
    <n v="1"/>
    <n v="2"/>
    <n v="16.73"/>
  </r>
  <r>
    <s v="Import"/>
    <s v="East Asia"/>
    <s v="China"/>
    <s v="Zhangjiagang"/>
    <x v="16"/>
    <x v="0"/>
    <s v="Direct"/>
    <n v="1"/>
    <n v="1"/>
    <n v="16.684999999999999"/>
  </r>
  <r>
    <s v="Import"/>
    <s v="East Asia"/>
    <s v="China"/>
    <s v="Zhangjiagang"/>
    <x v="11"/>
    <x v="0"/>
    <s v="Direct"/>
    <n v="3"/>
    <n v="5"/>
    <n v="22.313199999999998"/>
  </r>
  <r>
    <s v="Import"/>
    <s v="East Asia"/>
    <s v="China"/>
    <s v="Zhaoqing"/>
    <x v="28"/>
    <x v="0"/>
    <s v="Direct"/>
    <n v="4"/>
    <n v="5"/>
    <n v="87.65"/>
  </r>
  <r>
    <s v="Import"/>
    <s v="East Asia"/>
    <s v="China"/>
    <s v="Zhaoqing"/>
    <x v="11"/>
    <x v="0"/>
    <s v="Direct"/>
    <n v="1"/>
    <n v="2"/>
    <n v="11.334899999999999"/>
  </r>
  <r>
    <s v="Import"/>
    <s v="East Asia"/>
    <s v="China"/>
    <s v="Zhapu"/>
    <x v="72"/>
    <x v="0"/>
    <s v="Direct"/>
    <n v="6"/>
    <n v="12"/>
    <n v="20.259"/>
  </r>
  <r>
    <s v="Import"/>
    <s v="East Asia"/>
    <s v="China"/>
    <s v="Zhongshan"/>
    <x v="43"/>
    <x v="0"/>
    <s v="Direct"/>
    <n v="1"/>
    <n v="1"/>
    <n v="1.47"/>
  </r>
  <r>
    <s v="Import"/>
    <s v="East Asia"/>
    <s v="China"/>
    <s v="Zhongshan"/>
    <x v="11"/>
    <x v="0"/>
    <s v="Direct"/>
    <n v="1"/>
    <n v="1"/>
    <n v="11.651999999999999"/>
  </r>
  <r>
    <s v="Import"/>
    <s v="East Asia"/>
    <s v="Hong Kong"/>
    <s v="Hong Kong"/>
    <x v="59"/>
    <x v="0"/>
    <s v="Direct"/>
    <n v="8"/>
    <n v="13"/>
    <n v="49.467799999999997"/>
  </r>
  <r>
    <s v="Import"/>
    <s v="East Asia"/>
    <s v="Hong Kong"/>
    <s v="Hong Kong"/>
    <x v="71"/>
    <x v="0"/>
    <s v="Direct"/>
    <n v="2"/>
    <n v="3"/>
    <n v="12.473699999999999"/>
  </r>
  <r>
    <s v="Import"/>
    <s v="East Asia"/>
    <s v="Hong Kong"/>
    <s v="Hong Kong"/>
    <x v="9"/>
    <x v="0"/>
    <s v="Direct"/>
    <n v="3"/>
    <n v="5"/>
    <n v="53.1586"/>
  </r>
  <r>
    <s v="Import"/>
    <s v="East Asia"/>
    <s v="Hong Kong"/>
    <s v="Hong Kong"/>
    <x v="49"/>
    <x v="0"/>
    <s v="Direct"/>
    <n v="9"/>
    <n v="9"/>
    <n v="83.0077"/>
  </r>
  <r>
    <s v="Import"/>
    <s v="East Asia"/>
    <s v="Hong Kong"/>
    <s v="Hong Kong"/>
    <x v="4"/>
    <x v="0"/>
    <s v="Direct"/>
    <n v="7"/>
    <n v="11"/>
    <n v="69.789299999999997"/>
  </r>
  <r>
    <s v="Import"/>
    <s v="East Asia"/>
    <s v="Korea, Republic of"/>
    <s v="Busan"/>
    <x v="24"/>
    <x v="0"/>
    <s v="Direct"/>
    <n v="7"/>
    <n v="14"/>
    <n v="31.5"/>
  </r>
  <r>
    <s v="Import"/>
    <s v="East Asia"/>
    <s v="Korea, Republic of"/>
    <s v="Busan"/>
    <x v="72"/>
    <x v="0"/>
    <s v="Direct"/>
    <n v="3"/>
    <n v="6"/>
    <n v="19.4665"/>
  </r>
  <r>
    <s v="Import"/>
    <s v="East Asia"/>
    <s v="Korea, Republic of"/>
    <s v="Busan"/>
    <x v="84"/>
    <x v="0"/>
    <s v="Direct"/>
    <n v="5"/>
    <n v="10"/>
    <n v="26.23"/>
  </r>
  <r>
    <s v="Import"/>
    <s v="East Asia"/>
    <s v="Korea, Republic of"/>
    <s v="Busan"/>
    <x v="77"/>
    <x v="0"/>
    <s v="Direct"/>
    <n v="4"/>
    <n v="7"/>
    <n v="24.2971"/>
  </r>
  <r>
    <s v="Import"/>
    <s v="East Asia"/>
    <s v="Korea, Republic of"/>
    <s v="Busan"/>
    <x v="8"/>
    <x v="0"/>
    <s v="Direct"/>
    <n v="11"/>
    <n v="19"/>
    <n v="56.1907"/>
  </r>
  <r>
    <s v="Import"/>
    <s v="East Asia"/>
    <s v="Korea, Republic of"/>
    <s v="Busan"/>
    <x v="63"/>
    <x v="0"/>
    <s v="Direct"/>
    <n v="20"/>
    <n v="23"/>
    <n v="414.37799999999999"/>
  </r>
  <r>
    <s v="Import"/>
    <s v="East Asia"/>
    <s v="Korea, Republic of"/>
    <s v="Busan"/>
    <x v="26"/>
    <x v="0"/>
    <s v="Direct"/>
    <n v="5"/>
    <n v="5"/>
    <n v="81.811499999999995"/>
  </r>
  <r>
    <s v="Import"/>
    <s v="East Asia"/>
    <s v="Korea, Republic of"/>
    <s v="Busan"/>
    <x v="30"/>
    <x v="0"/>
    <s v="Direct"/>
    <n v="1"/>
    <n v="1"/>
    <n v="5.1360000000000001"/>
  </r>
  <r>
    <s v="Import"/>
    <s v="East Asia"/>
    <s v="Korea, Republic of"/>
    <s v="Busan"/>
    <x v="67"/>
    <x v="0"/>
    <s v="Direct"/>
    <n v="2"/>
    <n v="4"/>
    <n v="24.111799999999999"/>
  </r>
  <r>
    <s v="Import"/>
    <s v="East Asia"/>
    <s v="Korea, Republic of"/>
    <s v="Busan"/>
    <x v="62"/>
    <x v="0"/>
    <s v="Direct"/>
    <n v="3"/>
    <n v="5"/>
    <n v="45.264000000000003"/>
  </r>
  <r>
    <s v="Import"/>
    <s v="United Kingdom and Ireland"/>
    <s v="United Kingdom"/>
    <s v="NOTTINGHAM"/>
    <x v="0"/>
    <x v="0"/>
    <s v="Direct"/>
    <n v="2"/>
    <n v="4"/>
    <n v="16.329999999999998"/>
  </r>
  <r>
    <s v="Import"/>
    <s v="United Kingdom and Ireland"/>
    <s v="United Kingdom"/>
    <s v="Oldham"/>
    <x v="16"/>
    <x v="0"/>
    <s v="Direct"/>
    <n v="1"/>
    <n v="1"/>
    <n v="14.9566"/>
  </r>
  <r>
    <s v="Import"/>
    <s v="United Kingdom and Ireland"/>
    <s v="United Kingdom"/>
    <s v="Richmond upon Thames"/>
    <x v="11"/>
    <x v="0"/>
    <s v="Direct"/>
    <n v="2"/>
    <n v="4"/>
    <n v="30.137"/>
  </r>
  <r>
    <s v="Import"/>
    <s v="United Kingdom and Ireland"/>
    <s v="United Kingdom"/>
    <s v="SHREWSBURY"/>
    <x v="9"/>
    <x v="0"/>
    <s v="Direct"/>
    <n v="1"/>
    <n v="2"/>
    <n v="1.2"/>
  </r>
  <r>
    <s v="Import"/>
    <s v="United Kingdom and Ireland"/>
    <s v="United Kingdom"/>
    <s v="Solihull"/>
    <x v="55"/>
    <x v="0"/>
    <s v="Direct"/>
    <n v="1"/>
    <n v="2"/>
    <n v="24.606000000000002"/>
  </r>
  <r>
    <s v="Import"/>
    <s v="United Kingdom and Ireland"/>
    <s v="United Kingdom"/>
    <s v="Southampton"/>
    <x v="36"/>
    <x v="0"/>
    <s v="Direct"/>
    <n v="1"/>
    <n v="2"/>
    <n v="8.3000000000000007"/>
  </r>
  <r>
    <s v="Import"/>
    <s v="United Kingdom and Ireland"/>
    <s v="United Kingdom"/>
    <s v="Southampton"/>
    <x v="0"/>
    <x v="2"/>
    <s v="Direct"/>
    <n v="32"/>
    <n v="0"/>
    <n v="112.104"/>
  </r>
  <r>
    <s v="Import"/>
    <s v="United Kingdom and Ireland"/>
    <s v="United Kingdom"/>
    <s v="United Kingdom - other"/>
    <x v="12"/>
    <x v="0"/>
    <s v="Direct"/>
    <n v="1"/>
    <n v="1"/>
    <n v="20.259"/>
  </r>
  <r>
    <s v="Import"/>
    <s v="United Kingdom and Ireland"/>
    <s v="United Kingdom"/>
    <s v="United Kingdom - other"/>
    <x v="30"/>
    <x v="0"/>
    <s v="Direct"/>
    <n v="2"/>
    <n v="3"/>
    <n v="19.519600000000001"/>
  </r>
  <r>
    <s v="Import"/>
    <s v="United Kingdom and Ireland"/>
    <s v="United Kingdom"/>
    <s v="United Kingdom - other"/>
    <x v="49"/>
    <x v="0"/>
    <s v="Direct"/>
    <n v="7"/>
    <n v="13"/>
    <n v="115.0035"/>
  </r>
  <r>
    <s v="Import"/>
    <s v="United Kingdom and Ireland"/>
    <s v="United Kingdom"/>
    <s v="WARRINGTON"/>
    <x v="9"/>
    <x v="0"/>
    <s v="Direct"/>
    <n v="2"/>
    <n v="4"/>
    <n v="15.231"/>
  </r>
  <r>
    <s v="Import"/>
    <s v="United Kingdom and Ireland"/>
    <s v="United Kingdom"/>
    <s v="West Thurrock"/>
    <x v="55"/>
    <x v="0"/>
    <s v="Direct"/>
    <n v="3"/>
    <n v="4"/>
    <n v="65.207999999999998"/>
  </r>
  <r>
    <s v="Import"/>
    <s v="West Indies"/>
    <s v="Mayotte"/>
    <s v="Longoni"/>
    <x v="24"/>
    <x v="0"/>
    <s v="Direct"/>
    <n v="6"/>
    <n v="12"/>
    <n v="26.4"/>
  </r>
  <r>
    <s v="Import"/>
    <s v="Western Europe"/>
    <s v="Belgium"/>
    <s v="Antwerp"/>
    <x v="12"/>
    <x v="0"/>
    <s v="Direct"/>
    <n v="8"/>
    <n v="8"/>
    <n v="123.68980000000001"/>
  </r>
  <r>
    <s v="Import"/>
    <s v="Western Europe"/>
    <s v="Belgium"/>
    <s v="Antwerp"/>
    <x v="28"/>
    <x v="0"/>
    <s v="Direct"/>
    <n v="1"/>
    <n v="1"/>
    <n v="8.2142999999999997"/>
  </r>
  <r>
    <s v="Import"/>
    <s v="Western Europe"/>
    <s v="Belgium"/>
    <s v="Antwerp"/>
    <x v="70"/>
    <x v="0"/>
    <s v="Direct"/>
    <n v="14"/>
    <n v="28"/>
    <n v="303.8501"/>
  </r>
  <r>
    <s v="Import"/>
    <s v="Western Europe"/>
    <s v="Belgium"/>
    <s v="Antwerp"/>
    <x v="63"/>
    <x v="2"/>
    <s v="Direct"/>
    <n v="43"/>
    <n v="0"/>
    <n v="136.59450000000001"/>
  </r>
  <r>
    <s v="Import"/>
    <s v="Western Europe"/>
    <s v="Belgium"/>
    <s v="Antwerp"/>
    <x v="63"/>
    <x v="0"/>
    <s v="Direct"/>
    <n v="5"/>
    <n v="8"/>
    <n v="81.890900000000002"/>
  </r>
  <r>
    <s v="Import"/>
    <s v="Western Europe"/>
    <s v="Belgium"/>
    <s v="Antwerp"/>
    <x v="3"/>
    <x v="0"/>
    <s v="Direct"/>
    <n v="1"/>
    <n v="1"/>
    <n v="0.78600000000000003"/>
  </r>
  <r>
    <s v="Import"/>
    <s v="Western Europe"/>
    <s v="Belgium"/>
    <s v="Antwerp"/>
    <x v="43"/>
    <x v="0"/>
    <s v="Direct"/>
    <n v="2"/>
    <n v="2"/>
    <n v="30.233000000000001"/>
  </r>
  <r>
    <s v="Import"/>
    <s v="Western Europe"/>
    <s v="Belgium"/>
    <s v="Antwerp"/>
    <x v="22"/>
    <x v="0"/>
    <s v="Direct"/>
    <n v="4"/>
    <n v="6"/>
    <n v="31.98"/>
  </r>
  <r>
    <s v="Import"/>
    <s v="Western Europe"/>
    <s v="Belgium"/>
    <s v="Belgium - other"/>
    <x v="49"/>
    <x v="0"/>
    <s v="Direct"/>
    <n v="1"/>
    <n v="1"/>
    <n v="20.626000000000001"/>
  </r>
  <r>
    <s v="Import"/>
    <s v="Western Europe"/>
    <s v="Belgium"/>
    <s v="Gent"/>
    <x v="2"/>
    <x v="0"/>
    <s v="Direct"/>
    <n v="6"/>
    <n v="6"/>
    <n v="136.404"/>
  </r>
  <r>
    <s v="Import"/>
    <s v="Western Europe"/>
    <s v="Belgium"/>
    <s v="Zeebrugge"/>
    <x v="15"/>
    <x v="2"/>
    <s v="Direct"/>
    <n v="111"/>
    <n v="0"/>
    <n v="219.816"/>
  </r>
  <r>
    <s v="Import"/>
    <s v="Western Europe"/>
    <s v="Belgium"/>
    <s v="Zeebrugge"/>
    <x v="4"/>
    <x v="2"/>
    <s v="Direct"/>
    <n v="140"/>
    <n v="0"/>
    <n v="1122.8230000000001"/>
  </r>
  <r>
    <s v="Import"/>
    <s v="Western Europe"/>
    <s v="Belgium"/>
    <s v="Zeebrugge"/>
    <x v="4"/>
    <x v="0"/>
    <s v="Direct"/>
    <n v="12"/>
    <n v="12"/>
    <n v="156.19"/>
  </r>
  <r>
    <s v="Import"/>
    <s v="Western Europe"/>
    <s v="France"/>
    <s v="Bassens"/>
    <x v="49"/>
    <x v="0"/>
    <s v="Direct"/>
    <n v="1"/>
    <n v="1"/>
    <n v="24.39"/>
  </r>
  <r>
    <s v="Import"/>
    <s v="East Asia"/>
    <s v="China"/>
    <s v="Huangpu"/>
    <x v="77"/>
    <x v="0"/>
    <s v="Direct"/>
    <n v="1"/>
    <n v="1"/>
    <n v="14.76"/>
  </r>
  <r>
    <s v="Import"/>
    <s v="East Asia"/>
    <s v="China"/>
    <s v="Huangpu"/>
    <x v="43"/>
    <x v="0"/>
    <s v="Direct"/>
    <n v="1"/>
    <n v="1"/>
    <n v="15.02"/>
  </r>
  <r>
    <s v="Import"/>
    <s v="East Asia"/>
    <s v="China"/>
    <s v="Jiangmen"/>
    <x v="8"/>
    <x v="0"/>
    <s v="Direct"/>
    <n v="5"/>
    <n v="7"/>
    <n v="22.370799999999999"/>
  </r>
  <r>
    <s v="Import"/>
    <s v="East Asia"/>
    <s v="China"/>
    <s v="Jiangmen"/>
    <x v="9"/>
    <x v="0"/>
    <s v="Direct"/>
    <n v="5"/>
    <n v="5"/>
    <n v="20.3582"/>
  </r>
  <r>
    <s v="Import"/>
    <s v="East Asia"/>
    <s v="China"/>
    <s v="Jiangmen"/>
    <x v="4"/>
    <x v="0"/>
    <s v="Direct"/>
    <n v="1"/>
    <n v="1"/>
    <n v="5.07"/>
  </r>
  <r>
    <s v="Import"/>
    <s v="East Asia"/>
    <s v="China"/>
    <s v="Jiangmen"/>
    <x v="16"/>
    <x v="0"/>
    <s v="Direct"/>
    <n v="1"/>
    <n v="2"/>
    <n v="17.5792"/>
  </r>
  <r>
    <s v="Import"/>
    <s v="East Asia"/>
    <s v="China"/>
    <s v="Jinjiang"/>
    <x v="72"/>
    <x v="0"/>
    <s v="Direct"/>
    <n v="1"/>
    <n v="1"/>
    <n v="5.1779999999999999"/>
  </r>
  <r>
    <s v="Import"/>
    <s v="East Asia"/>
    <s v="China"/>
    <s v="Jinjiang"/>
    <x v="67"/>
    <x v="0"/>
    <s v="Direct"/>
    <n v="1"/>
    <n v="2"/>
    <n v="3.98"/>
  </r>
  <r>
    <s v="Import"/>
    <s v="East Asia"/>
    <s v="China"/>
    <s v="Jiujiang"/>
    <x v="16"/>
    <x v="0"/>
    <s v="Direct"/>
    <n v="3"/>
    <n v="5"/>
    <n v="57.601999999999997"/>
  </r>
  <r>
    <s v="Import"/>
    <s v="East Asia"/>
    <s v="China"/>
    <s v="Leliu"/>
    <x v="9"/>
    <x v="0"/>
    <s v="Direct"/>
    <n v="1"/>
    <n v="1"/>
    <n v="12.096"/>
  </r>
  <r>
    <s v="Import"/>
    <s v="East Asia"/>
    <s v="China"/>
    <s v="Lianyungang"/>
    <x v="68"/>
    <x v="0"/>
    <s v="Direct"/>
    <n v="1"/>
    <n v="2"/>
    <n v="25.9436"/>
  </r>
  <r>
    <s v="Import"/>
    <s v="East Asia"/>
    <s v="China"/>
    <s v="Lianyungang"/>
    <x v="84"/>
    <x v="0"/>
    <s v="Direct"/>
    <n v="1"/>
    <n v="1"/>
    <n v="6.0590000000000002"/>
  </r>
  <r>
    <s v="Import"/>
    <s v="East Asia"/>
    <s v="China"/>
    <s v="Lianyungang"/>
    <x v="10"/>
    <x v="0"/>
    <s v="Direct"/>
    <n v="1"/>
    <n v="2"/>
    <n v="5.6947000000000001"/>
  </r>
  <r>
    <s v="Import"/>
    <s v="East Asia"/>
    <s v="China"/>
    <s v="Lianyungang"/>
    <x v="4"/>
    <x v="0"/>
    <s v="Direct"/>
    <n v="3"/>
    <n v="3"/>
    <n v="33.818100000000001"/>
  </r>
  <r>
    <s v="Import"/>
    <s v="East Asia"/>
    <s v="China"/>
    <s v="Lianyungang"/>
    <x v="16"/>
    <x v="0"/>
    <s v="Direct"/>
    <n v="5"/>
    <n v="9"/>
    <n v="42.552500000000002"/>
  </r>
  <r>
    <s v="Import"/>
    <s v="East Asia"/>
    <s v="China"/>
    <s v="Lianyungang"/>
    <x v="11"/>
    <x v="0"/>
    <s v="Direct"/>
    <n v="2"/>
    <n v="2"/>
    <n v="9.5752000000000006"/>
  </r>
  <r>
    <s v="Import"/>
    <s v="East Asia"/>
    <s v="China"/>
    <s v="Nanchang"/>
    <x v="23"/>
    <x v="0"/>
    <s v="Direct"/>
    <n v="2"/>
    <n v="2"/>
    <n v="36.32"/>
  </r>
  <r>
    <s v="Import"/>
    <s v="East Asia"/>
    <s v="China"/>
    <s v="Nangang"/>
    <x v="9"/>
    <x v="0"/>
    <s v="Direct"/>
    <n v="1"/>
    <n v="2"/>
    <n v="15.73"/>
  </r>
  <r>
    <s v="Import"/>
    <s v="East Asia"/>
    <s v="China"/>
    <s v="Nanjing"/>
    <x v="2"/>
    <x v="0"/>
    <s v="Direct"/>
    <n v="2"/>
    <n v="2"/>
    <n v="51.309600000000003"/>
  </r>
  <r>
    <s v="Import"/>
    <s v="East Asia"/>
    <s v="China"/>
    <s v="Nanjing"/>
    <x v="5"/>
    <x v="0"/>
    <s v="Direct"/>
    <n v="4"/>
    <n v="8"/>
    <n v="61.386899999999997"/>
  </r>
  <r>
    <s v="Import"/>
    <s v="East Asia"/>
    <s v="China"/>
    <s v="Nansha"/>
    <x v="28"/>
    <x v="0"/>
    <s v="Direct"/>
    <n v="1"/>
    <n v="1"/>
    <n v="5.28"/>
  </r>
  <r>
    <s v="Import"/>
    <s v="East Asia"/>
    <s v="China"/>
    <s v="Nansha"/>
    <x v="71"/>
    <x v="0"/>
    <s v="Direct"/>
    <n v="1"/>
    <n v="2"/>
    <n v="7.0490000000000004"/>
  </r>
  <r>
    <s v="Import"/>
    <s v="East Asia"/>
    <s v="China"/>
    <s v="Nansha"/>
    <x v="63"/>
    <x v="0"/>
    <s v="Direct"/>
    <n v="1"/>
    <n v="1"/>
    <n v="5.6980000000000004"/>
  </r>
  <r>
    <s v="Import"/>
    <s v="East Asia"/>
    <s v="China"/>
    <s v="Nansha"/>
    <x v="67"/>
    <x v="0"/>
    <s v="Direct"/>
    <n v="2"/>
    <n v="3"/>
    <n v="10.634"/>
  </r>
  <r>
    <s v="Import"/>
    <s v="East Asia"/>
    <s v="China"/>
    <s v="Nansha"/>
    <x v="5"/>
    <x v="0"/>
    <s v="Direct"/>
    <n v="1"/>
    <n v="1"/>
    <n v="3.29"/>
  </r>
  <r>
    <s v="Import"/>
    <s v="East Asia"/>
    <s v="China"/>
    <s v="Nantong"/>
    <x v="5"/>
    <x v="0"/>
    <s v="Direct"/>
    <n v="4"/>
    <n v="6"/>
    <n v="76.807299999999998"/>
  </r>
  <r>
    <s v="Import"/>
    <s v="East Asia"/>
    <s v="China"/>
    <s v="Ningbo"/>
    <x v="28"/>
    <x v="0"/>
    <s v="Direct"/>
    <n v="2"/>
    <n v="3"/>
    <n v="13.217000000000001"/>
  </r>
  <r>
    <s v="Import"/>
    <s v="East Asia"/>
    <s v="China"/>
    <s v="Ningbo"/>
    <x v="2"/>
    <x v="0"/>
    <s v="Direct"/>
    <n v="3"/>
    <n v="4"/>
    <n v="50.623899999999999"/>
  </r>
  <r>
    <s v="Import"/>
    <s v="East Asia"/>
    <s v="China"/>
    <s v="Ningbo"/>
    <x v="39"/>
    <x v="0"/>
    <s v="Direct"/>
    <n v="1"/>
    <n v="2"/>
    <n v="21.7"/>
  </r>
  <r>
    <s v="Import"/>
    <s v="East Asia"/>
    <s v="China"/>
    <s v="Ningbo"/>
    <x v="74"/>
    <x v="0"/>
    <s v="Direct"/>
    <n v="6"/>
    <n v="9"/>
    <n v="65.138900000000007"/>
  </r>
  <r>
    <s v="Import"/>
    <s v="East Asia"/>
    <s v="China"/>
    <s v="Ningbo"/>
    <x v="0"/>
    <x v="0"/>
    <s v="Direct"/>
    <n v="42"/>
    <n v="66"/>
    <n v="422.22949999999997"/>
  </r>
  <r>
    <s v="Import"/>
    <s v="East Asia"/>
    <s v="China"/>
    <s v="Ningbo"/>
    <x v="49"/>
    <x v="0"/>
    <s v="Direct"/>
    <n v="2"/>
    <n v="2"/>
    <n v="15.738"/>
  </r>
  <r>
    <s v="Import"/>
    <s v="East Asia"/>
    <s v="China"/>
    <s v="Ningbo"/>
    <x v="67"/>
    <x v="0"/>
    <s v="Direct"/>
    <n v="57"/>
    <n v="99"/>
    <n v="625.58630000000005"/>
  </r>
  <r>
    <s v="Import"/>
    <s v="Western Europe"/>
    <s v="France"/>
    <s v="Fos-Sur-Mer"/>
    <x v="8"/>
    <x v="0"/>
    <s v="Direct"/>
    <n v="1"/>
    <n v="2"/>
    <n v="4.5759999999999996"/>
  </r>
  <r>
    <s v="Import"/>
    <s v="Western Europe"/>
    <s v="France"/>
    <s v="Fos-Sur-Mer"/>
    <x v="4"/>
    <x v="0"/>
    <s v="Direct"/>
    <n v="2"/>
    <n v="4"/>
    <n v="4.2160000000000002"/>
  </r>
  <r>
    <s v="Import"/>
    <s v="Western Europe"/>
    <s v="France"/>
    <s v="France - other"/>
    <x v="9"/>
    <x v="0"/>
    <s v="Direct"/>
    <n v="1"/>
    <n v="1"/>
    <n v="5.5612000000000004"/>
  </r>
  <r>
    <s v="Import"/>
    <s v="Western Europe"/>
    <s v="France"/>
    <s v="France - other"/>
    <x v="11"/>
    <x v="0"/>
    <s v="Direct"/>
    <n v="4"/>
    <n v="8"/>
    <n v="50.829700000000003"/>
  </r>
  <r>
    <s v="Import"/>
    <s v="Western Europe"/>
    <s v="France"/>
    <s v="Le Havre"/>
    <x v="71"/>
    <x v="0"/>
    <s v="Direct"/>
    <n v="1"/>
    <n v="1"/>
    <n v="3.4584000000000001"/>
  </r>
  <r>
    <s v="Import"/>
    <s v="Western Europe"/>
    <s v="France"/>
    <s v="Le Havre"/>
    <x v="0"/>
    <x v="0"/>
    <s v="Direct"/>
    <n v="1"/>
    <n v="1"/>
    <n v="4.0149999999999997"/>
  </r>
  <r>
    <s v="Import"/>
    <s v="Western Europe"/>
    <s v="France"/>
    <s v="Le Havre"/>
    <x v="13"/>
    <x v="0"/>
    <s v="Direct"/>
    <n v="1"/>
    <n v="1"/>
    <n v="8.75"/>
  </r>
  <r>
    <s v="Import"/>
    <s v="Western Europe"/>
    <s v="France"/>
    <s v="Le Havre"/>
    <x v="92"/>
    <x v="0"/>
    <s v="Direct"/>
    <n v="3"/>
    <n v="4"/>
    <n v="48.544800000000002"/>
  </r>
  <r>
    <s v="Import"/>
    <s v="Western Europe"/>
    <s v="France"/>
    <s v="Port-la-Nouvelle"/>
    <x v="22"/>
    <x v="0"/>
    <s v="Direct"/>
    <n v="2"/>
    <n v="4"/>
    <n v="30.797999999999998"/>
  </r>
  <r>
    <s v="Import"/>
    <s v="Western Europe"/>
    <s v="Germany, Federal Republic of"/>
    <s v="Bremerhaven"/>
    <x v="0"/>
    <x v="0"/>
    <s v="Direct"/>
    <n v="4"/>
    <n v="6"/>
    <n v="54.7194"/>
  </r>
  <r>
    <s v="Import"/>
    <s v="Western Europe"/>
    <s v="Germany, Federal Republic of"/>
    <s v="Bremerhaven"/>
    <x v="7"/>
    <x v="0"/>
    <s v="Direct"/>
    <n v="1"/>
    <n v="1"/>
    <n v="25"/>
  </r>
  <r>
    <s v="Import"/>
    <s v="Western Europe"/>
    <s v="Germany, Federal Republic of"/>
    <s v="Dusseldorf"/>
    <x v="67"/>
    <x v="0"/>
    <s v="Direct"/>
    <n v="1"/>
    <n v="2"/>
    <n v="3.9740000000000002"/>
  </r>
  <r>
    <s v="Import"/>
    <s v="Western Europe"/>
    <s v="Germany, Federal Republic of"/>
    <s v="Germany-Other"/>
    <x v="55"/>
    <x v="0"/>
    <s v="Direct"/>
    <n v="1"/>
    <n v="1"/>
    <n v="17.478000000000002"/>
  </r>
  <r>
    <s v="Import"/>
    <s v="Western Europe"/>
    <s v="Germany, Federal Republic of"/>
    <s v="Germany-Other"/>
    <x v="9"/>
    <x v="0"/>
    <s v="Direct"/>
    <n v="1"/>
    <n v="1"/>
    <n v="7.0389999999999997"/>
  </r>
  <r>
    <s v="Import"/>
    <s v="Western Europe"/>
    <s v="Germany, Federal Republic of"/>
    <s v="Germany-Other"/>
    <x v="4"/>
    <x v="0"/>
    <s v="Direct"/>
    <n v="1"/>
    <n v="1"/>
    <n v="1.2644"/>
  </r>
  <r>
    <s v="Import"/>
    <s v="Western Europe"/>
    <s v="Germany, Federal Republic of"/>
    <s v="Germany-Other"/>
    <x v="16"/>
    <x v="0"/>
    <s v="Direct"/>
    <n v="4"/>
    <n v="6"/>
    <n v="21.012"/>
  </r>
  <r>
    <s v="Import"/>
    <s v="Western Europe"/>
    <s v="Germany, Federal Republic of"/>
    <s v="Germany-Other"/>
    <x v="11"/>
    <x v="0"/>
    <s v="Direct"/>
    <n v="1"/>
    <n v="2"/>
    <n v="13.4811"/>
  </r>
  <r>
    <s v="Import"/>
    <s v="Western Europe"/>
    <s v="Germany, Federal Republic of"/>
    <s v="Gerolstein"/>
    <x v="26"/>
    <x v="0"/>
    <s v="Direct"/>
    <n v="1"/>
    <n v="1"/>
    <n v="17.046900000000001"/>
  </r>
  <r>
    <s v="Import"/>
    <s v="Western Europe"/>
    <s v="Germany, Federal Republic of"/>
    <s v="Hamburg"/>
    <x v="12"/>
    <x v="0"/>
    <s v="Direct"/>
    <n v="1"/>
    <n v="1"/>
    <n v="3.9472999999999998"/>
  </r>
  <r>
    <s v="Import"/>
    <s v="Western Europe"/>
    <s v="Germany, Federal Republic of"/>
    <s v="Hamburg"/>
    <x v="28"/>
    <x v="0"/>
    <s v="Direct"/>
    <n v="2"/>
    <n v="2"/>
    <n v="25.795000000000002"/>
  </r>
  <r>
    <s v="Import"/>
    <s v="Western Europe"/>
    <s v="Germany, Federal Republic of"/>
    <s v="Hamburg"/>
    <x v="2"/>
    <x v="0"/>
    <s v="Direct"/>
    <n v="12"/>
    <n v="13"/>
    <n v="162.13140000000001"/>
  </r>
  <r>
    <s v="Import"/>
    <s v="Western Europe"/>
    <s v="Germany, Federal Republic of"/>
    <s v="Hamburg"/>
    <x v="36"/>
    <x v="0"/>
    <s v="Direct"/>
    <n v="8"/>
    <n v="12"/>
    <n v="146.23759999999999"/>
  </r>
  <r>
    <s v="Import"/>
    <s v="Western Europe"/>
    <s v="Germany, Federal Republic of"/>
    <s v="Hamburg"/>
    <x v="39"/>
    <x v="0"/>
    <s v="Direct"/>
    <n v="1"/>
    <n v="1"/>
    <n v="11.6"/>
  </r>
  <r>
    <s v="Import"/>
    <s v="Western Europe"/>
    <s v="Germany, Federal Republic of"/>
    <s v="Hamburg"/>
    <x v="0"/>
    <x v="0"/>
    <s v="Direct"/>
    <n v="25"/>
    <n v="40"/>
    <n v="240.02629999999999"/>
  </r>
  <r>
    <s v="Import"/>
    <s v="Western Europe"/>
    <s v="Germany, Federal Republic of"/>
    <s v="Hamburg"/>
    <x v="7"/>
    <x v="0"/>
    <s v="Direct"/>
    <n v="1"/>
    <n v="1"/>
    <n v="22.44"/>
  </r>
  <r>
    <s v="Import"/>
    <s v="Western Europe"/>
    <s v="Germany, Federal Republic of"/>
    <s v="Hamburg"/>
    <x v="67"/>
    <x v="0"/>
    <s v="Direct"/>
    <n v="2"/>
    <n v="4"/>
    <n v="21.853999999999999"/>
  </r>
  <r>
    <s v="Import"/>
    <s v="East Asia"/>
    <s v="Korea, Republic of"/>
    <s v="Kwangyang"/>
    <x v="8"/>
    <x v="0"/>
    <s v="Direct"/>
    <n v="3"/>
    <n v="5"/>
    <n v="11.22"/>
  </r>
  <r>
    <s v="Import"/>
    <s v="East Asia"/>
    <s v="Korea, Republic of"/>
    <s v="Kwangyang"/>
    <x v="63"/>
    <x v="0"/>
    <s v="Direct"/>
    <n v="5"/>
    <n v="5"/>
    <n v="85.512100000000004"/>
  </r>
  <r>
    <s v="Import"/>
    <s v="East Asia"/>
    <s v="Korea, Republic of"/>
    <s v="Pyeongtaek"/>
    <x v="15"/>
    <x v="2"/>
    <s v="Direct"/>
    <n v="501"/>
    <n v="0"/>
    <n v="727.51400000000001"/>
  </r>
  <r>
    <s v="Import"/>
    <s v="East Asia"/>
    <s v="Taiwan"/>
    <s v="Kaohsiung"/>
    <x v="39"/>
    <x v="0"/>
    <s v="Direct"/>
    <n v="4"/>
    <n v="6"/>
    <n v="50.238"/>
  </r>
  <r>
    <s v="Import"/>
    <s v="East Asia"/>
    <s v="Taiwan"/>
    <s v="Kaohsiung"/>
    <x v="84"/>
    <x v="0"/>
    <s v="Direct"/>
    <n v="1"/>
    <n v="1"/>
    <n v="19.661000000000001"/>
  </r>
  <r>
    <s v="Import"/>
    <s v="East Asia"/>
    <s v="Taiwan"/>
    <s v="Kaohsiung"/>
    <x v="8"/>
    <x v="0"/>
    <s v="Direct"/>
    <n v="1"/>
    <n v="2"/>
    <n v="8.3567999999999998"/>
  </r>
  <r>
    <s v="Import"/>
    <s v="East Asia"/>
    <s v="Taiwan"/>
    <s v="Kaohsiung"/>
    <x v="63"/>
    <x v="2"/>
    <s v="Direct"/>
    <n v="814"/>
    <n v="0"/>
    <n v="2025.768"/>
  </r>
  <r>
    <s v="Import"/>
    <s v="East Asia"/>
    <s v="Taiwan"/>
    <s v="Kaohsiung"/>
    <x v="63"/>
    <x v="0"/>
    <s v="Direct"/>
    <n v="28"/>
    <n v="36"/>
    <n v="641.971"/>
  </r>
  <r>
    <s v="Import"/>
    <s v="East Asia"/>
    <s v="Taiwan"/>
    <s v="Kaohsiung"/>
    <x v="56"/>
    <x v="0"/>
    <s v="Direct"/>
    <n v="6"/>
    <n v="12"/>
    <n v="144.01499999999999"/>
  </r>
  <r>
    <s v="Import"/>
    <s v="East Asia"/>
    <s v="Taiwan"/>
    <s v="Keelung"/>
    <x v="72"/>
    <x v="0"/>
    <s v="Direct"/>
    <n v="2"/>
    <n v="4"/>
    <n v="34.237699999999997"/>
  </r>
  <r>
    <s v="Import"/>
    <s v="East Asia"/>
    <s v="Taiwan"/>
    <s v="Keelung"/>
    <x v="0"/>
    <x v="0"/>
    <s v="Direct"/>
    <n v="8"/>
    <n v="10"/>
    <n v="105.24979999999999"/>
  </r>
  <r>
    <s v="Import"/>
    <s v="East Asia"/>
    <s v="Taiwan"/>
    <s v="Taichung"/>
    <x v="10"/>
    <x v="0"/>
    <s v="Direct"/>
    <n v="4"/>
    <n v="7"/>
    <n v="43.042900000000003"/>
  </r>
  <r>
    <s v="Import"/>
    <s v="East Asia"/>
    <s v="Taiwan"/>
    <s v="Taichung"/>
    <x v="49"/>
    <x v="0"/>
    <s v="Direct"/>
    <n v="2"/>
    <n v="4"/>
    <n v="37.376300000000001"/>
  </r>
  <r>
    <s v="Import"/>
    <s v="East Asia"/>
    <s v="Taiwan"/>
    <s v="Taipei"/>
    <x v="0"/>
    <x v="0"/>
    <s v="Direct"/>
    <n v="1"/>
    <n v="1"/>
    <n v="8.31"/>
  </r>
  <r>
    <s v="Import"/>
    <s v="East Asia"/>
    <s v="Taiwan"/>
    <s v="Taiwan - other"/>
    <x v="9"/>
    <x v="0"/>
    <s v="Direct"/>
    <n v="2"/>
    <n v="2"/>
    <n v="13.768700000000001"/>
  </r>
  <r>
    <s v="Import"/>
    <s v="East Asia"/>
    <s v="Taiwan"/>
    <s v="Taoyuan"/>
    <x v="66"/>
    <x v="0"/>
    <s v="Direct"/>
    <n v="1"/>
    <n v="2"/>
    <n v="12.0047"/>
  </r>
  <r>
    <s v="Import"/>
    <s v="Eastern Europe and Russia"/>
    <s v="Bulgaria"/>
    <s v="Bourgas"/>
    <x v="5"/>
    <x v="0"/>
    <s v="Direct"/>
    <n v="3"/>
    <n v="6"/>
    <n v="41.723999999999997"/>
  </r>
  <r>
    <s v="Import"/>
    <s v="Eastern Europe and Russia"/>
    <s v="Latvia"/>
    <s v="Riga"/>
    <x v="6"/>
    <x v="0"/>
    <s v="Direct"/>
    <n v="2"/>
    <n v="4"/>
    <n v="49"/>
  </r>
  <r>
    <s v="Import"/>
    <s v="Eastern Europe and Russia"/>
    <s v="Latvia"/>
    <s v="Riga"/>
    <x v="7"/>
    <x v="0"/>
    <s v="Direct"/>
    <n v="4"/>
    <n v="8"/>
    <n v="80.391999999999996"/>
  </r>
  <r>
    <s v="Import"/>
    <s v="Eastern Europe and Russia"/>
    <s v="Latvia"/>
    <s v="Riga"/>
    <x v="92"/>
    <x v="0"/>
    <s v="Direct"/>
    <n v="1"/>
    <n v="1"/>
    <n v="14.608000000000001"/>
  </r>
  <r>
    <s v="Import"/>
    <s v="Eastern Europe and Russia"/>
    <s v="Lithuania"/>
    <s v="Klaipeda"/>
    <x v="68"/>
    <x v="0"/>
    <s v="Direct"/>
    <n v="3"/>
    <n v="6"/>
    <n v="60.155000000000001"/>
  </r>
  <r>
    <s v="Import"/>
    <s v="Eastern Europe and Russia"/>
    <s v="Poland"/>
    <s v="Gdansk"/>
    <x v="9"/>
    <x v="0"/>
    <s v="Direct"/>
    <n v="3"/>
    <n v="6"/>
    <n v="48.023800000000001"/>
  </r>
  <r>
    <s v="Import"/>
    <s v="Eastern Europe and Russia"/>
    <s v="Poland"/>
    <s v="Gdansk"/>
    <x v="49"/>
    <x v="0"/>
    <s v="Direct"/>
    <n v="1"/>
    <n v="1"/>
    <n v="21.126000000000001"/>
  </r>
  <r>
    <s v="Import"/>
    <s v="Eastern Europe and Russia"/>
    <s v="Russia"/>
    <s v="St Petersburg"/>
    <x v="68"/>
    <x v="0"/>
    <s v="Direct"/>
    <n v="2"/>
    <n v="4"/>
    <n v="49.85"/>
  </r>
  <r>
    <s v="Import"/>
    <s v="Eastern Europe and Russia"/>
    <s v="Russia"/>
    <s v="St Petersburg Petrolesport"/>
    <x v="9"/>
    <x v="0"/>
    <s v="Direct"/>
    <n v="1"/>
    <n v="2"/>
    <n v="18.7"/>
  </r>
  <r>
    <s v="Import"/>
    <s v="Indian Ocean Islands"/>
    <s v="Christmas Island"/>
    <s v="Christmas Island "/>
    <x v="1"/>
    <x v="0"/>
    <s v="Direct"/>
    <n v="1"/>
    <n v="1"/>
    <n v="5.4"/>
  </r>
  <r>
    <s v="Import"/>
    <s v="Indian Ocean Islands"/>
    <s v="Cocos Island"/>
    <s v="Cocos Island "/>
    <x v="24"/>
    <x v="0"/>
    <s v="Direct"/>
    <n v="29"/>
    <n v="29"/>
    <n v="58"/>
  </r>
  <r>
    <s v="Import"/>
    <s v="Indian Ocean Islands"/>
    <s v="Reunion"/>
    <s v="Pointe Des Galets"/>
    <x v="24"/>
    <x v="0"/>
    <s v="Direct"/>
    <n v="76"/>
    <n v="138"/>
    <n v="300.8"/>
  </r>
  <r>
    <s v="Import"/>
    <s v="Japan"/>
    <s v="Japan"/>
    <s v="Hibikishinko"/>
    <x v="11"/>
    <x v="0"/>
    <s v="Direct"/>
    <n v="83"/>
    <n v="162"/>
    <n v="1256.7154"/>
  </r>
  <r>
    <s v="Import"/>
    <s v="Japan"/>
    <s v="Japan"/>
    <s v="Hiroshima"/>
    <x v="22"/>
    <x v="2"/>
    <s v="Direct"/>
    <n v="2"/>
    <n v="0"/>
    <n v="43.82"/>
  </r>
  <r>
    <s v="Import"/>
    <s v="Japan"/>
    <s v="Japan"/>
    <s v="Kanda"/>
    <x v="99"/>
    <x v="1"/>
    <s v="Direct"/>
    <n v="1"/>
    <n v="0"/>
    <n v="31170"/>
  </r>
  <r>
    <s v="Import"/>
    <s v="East Asia"/>
    <s v="China"/>
    <s v="Leliu"/>
    <x v="16"/>
    <x v="0"/>
    <s v="Direct"/>
    <n v="1"/>
    <n v="1"/>
    <n v="4.59"/>
  </r>
  <r>
    <s v="Import"/>
    <s v="East Asia"/>
    <s v="China"/>
    <s v="Leliu"/>
    <x v="75"/>
    <x v="0"/>
    <s v="Direct"/>
    <n v="1"/>
    <n v="1"/>
    <n v="4.46"/>
  </r>
  <r>
    <s v="Import"/>
    <s v="East Asia"/>
    <s v="China"/>
    <s v="Lianyungang"/>
    <x v="72"/>
    <x v="0"/>
    <s v="Direct"/>
    <n v="4"/>
    <n v="8"/>
    <n v="19.72"/>
  </r>
  <r>
    <s v="Import"/>
    <s v="East Asia"/>
    <s v="China"/>
    <s v="Lianyungang"/>
    <x v="15"/>
    <x v="2"/>
    <s v="Direct"/>
    <n v="32"/>
    <n v="0"/>
    <n v="40.320999999999998"/>
  </r>
  <r>
    <s v="Import"/>
    <s v="East Asia"/>
    <s v="China"/>
    <s v="Luzhou"/>
    <x v="62"/>
    <x v="0"/>
    <s v="Direct"/>
    <n v="1"/>
    <n v="1"/>
    <n v="16.8"/>
  </r>
  <r>
    <s v="Import"/>
    <s v="East Asia"/>
    <s v="China"/>
    <s v="Nanjing"/>
    <x v="72"/>
    <x v="0"/>
    <s v="Direct"/>
    <n v="1"/>
    <n v="2"/>
    <n v="10.44"/>
  </r>
  <r>
    <s v="Import"/>
    <s v="East Asia"/>
    <s v="China"/>
    <s v="Nanjing"/>
    <x v="77"/>
    <x v="0"/>
    <s v="Direct"/>
    <n v="2"/>
    <n v="4"/>
    <n v="45.689"/>
  </r>
  <r>
    <s v="Import"/>
    <s v="East Asia"/>
    <s v="China"/>
    <s v="Nanjing"/>
    <x v="8"/>
    <x v="0"/>
    <s v="Direct"/>
    <n v="6"/>
    <n v="10"/>
    <n v="38.172699999999999"/>
  </r>
  <r>
    <s v="Import"/>
    <s v="East Asia"/>
    <s v="China"/>
    <s v="Nantong"/>
    <x v="2"/>
    <x v="0"/>
    <s v="Direct"/>
    <n v="22"/>
    <n v="22"/>
    <n v="500.00400000000002"/>
  </r>
  <r>
    <s v="Import"/>
    <s v="East Asia"/>
    <s v="China"/>
    <s v="Ningbo"/>
    <x v="59"/>
    <x v="0"/>
    <s v="Direct"/>
    <n v="5"/>
    <n v="6"/>
    <n v="25.5334"/>
  </r>
  <r>
    <s v="Import"/>
    <s v="East Asia"/>
    <s v="China"/>
    <s v="Ningbo"/>
    <x v="8"/>
    <x v="0"/>
    <s v="Direct"/>
    <n v="26"/>
    <n v="43"/>
    <n v="160.0531"/>
  </r>
  <r>
    <s v="Import"/>
    <s v="East Asia"/>
    <s v="China"/>
    <s v="Ningbo"/>
    <x v="63"/>
    <x v="0"/>
    <s v="Direct"/>
    <n v="5"/>
    <n v="8"/>
    <n v="63.914900000000003"/>
  </r>
  <r>
    <s v="Import"/>
    <s v="East Asia"/>
    <s v="China"/>
    <s v="Ningbo"/>
    <x v="6"/>
    <x v="0"/>
    <s v="Direct"/>
    <n v="3"/>
    <n v="3"/>
    <n v="63.8"/>
  </r>
  <r>
    <s v="Import"/>
    <s v="East Asia"/>
    <s v="China"/>
    <s v="Ningbo"/>
    <x v="9"/>
    <x v="0"/>
    <s v="Direct"/>
    <n v="134"/>
    <n v="211"/>
    <n v="1513.6666"/>
  </r>
  <r>
    <s v="Import"/>
    <s v="East Asia"/>
    <s v="China"/>
    <s v="Ningbo"/>
    <x v="22"/>
    <x v="0"/>
    <s v="Direct"/>
    <n v="1"/>
    <n v="1"/>
    <n v="7.8"/>
  </r>
  <r>
    <s v="Import"/>
    <s v="East Asia"/>
    <s v="China"/>
    <s v="Qingdao"/>
    <x v="28"/>
    <x v="0"/>
    <s v="Direct"/>
    <n v="27"/>
    <n v="28"/>
    <n v="593.74180000000001"/>
  </r>
  <r>
    <s v="Import"/>
    <s v="East Asia"/>
    <s v="China"/>
    <s v="Qingdao"/>
    <x v="68"/>
    <x v="0"/>
    <s v="Direct"/>
    <n v="24"/>
    <n v="40"/>
    <n v="436.37400000000002"/>
  </r>
  <r>
    <s v="Import"/>
    <s v="East Asia"/>
    <s v="China"/>
    <s v="Qingdao"/>
    <x v="70"/>
    <x v="0"/>
    <s v="Direct"/>
    <n v="21"/>
    <n v="30"/>
    <n v="442.904"/>
  </r>
  <r>
    <s v="Import"/>
    <s v="East Asia"/>
    <s v="China"/>
    <s v="Qingdao"/>
    <x v="84"/>
    <x v="0"/>
    <s v="Direct"/>
    <n v="28"/>
    <n v="30"/>
    <n v="494.16160000000002"/>
  </r>
  <r>
    <s v="Import"/>
    <s v="East Asia"/>
    <s v="China"/>
    <s v="Qingdao"/>
    <x v="77"/>
    <x v="0"/>
    <s v="Direct"/>
    <n v="6"/>
    <n v="7"/>
    <n v="50.360300000000002"/>
  </r>
  <r>
    <s v="Import"/>
    <s v="East Asia"/>
    <s v="China"/>
    <s v="Qingdao"/>
    <x v="0"/>
    <x v="0"/>
    <s v="Direct"/>
    <n v="34"/>
    <n v="49"/>
    <n v="288.99889999999999"/>
  </r>
  <r>
    <s v="Import"/>
    <s v="East Asia"/>
    <s v="China"/>
    <s v="QINZHOU"/>
    <x v="2"/>
    <x v="0"/>
    <s v="Direct"/>
    <n v="30"/>
    <n v="30"/>
    <n v="750.53"/>
  </r>
  <r>
    <s v="Import"/>
    <s v="East Asia"/>
    <s v="China"/>
    <s v="QINZHOU"/>
    <x v="7"/>
    <x v="0"/>
    <s v="Direct"/>
    <n v="3"/>
    <n v="3"/>
    <n v="68.598399999999998"/>
  </r>
  <r>
    <s v="Import"/>
    <s v="East Asia"/>
    <s v="China"/>
    <s v="Rongqi"/>
    <x v="0"/>
    <x v="0"/>
    <s v="Direct"/>
    <n v="1"/>
    <n v="2"/>
    <n v="7.6"/>
  </r>
  <r>
    <s v="Import"/>
    <s v="East Asia"/>
    <s v="China"/>
    <s v="Sanshui"/>
    <x v="28"/>
    <x v="0"/>
    <s v="Direct"/>
    <n v="16"/>
    <n v="16"/>
    <n v="370.21609999999998"/>
  </r>
  <r>
    <s v="Import"/>
    <s v="East Asia"/>
    <s v="China"/>
    <s v="Sanshui"/>
    <x v="4"/>
    <x v="0"/>
    <s v="Direct"/>
    <n v="2"/>
    <n v="4"/>
    <n v="6.09"/>
  </r>
  <r>
    <s v="Import"/>
    <s v="East Asia"/>
    <s v="China"/>
    <s v="Shanghai"/>
    <x v="59"/>
    <x v="0"/>
    <s v="Direct"/>
    <n v="142"/>
    <n v="255"/>
    <n v="900.62149999999997"/>
  </r>
  <r>
    <s v="Import"/>
    <s v="East Asia"/>
    <s v="China"/>
    <s v="Shanghai"/>
    <x v="69"/>
    <x v="0"/>
    <s v="Direct"/>
    <n v="4"/>
    <n v="8"/>
    <n v="16"/>
  </r>
  <r>
    <s v="Import"/>
    <s v="East Asia"/>
    <s v="China"/>
    <s v="Shanghai"/>
    <x v="63"/>
    <x v="2"/>
    <s v="Direct"/>
    <n v="352"/>
    <n v="0"/>
    <n v="1371.4770000000001"/>
  </r>
  <r>
    <s v="Import"/>
    <s v="East Asia"/>
    <s v="China"/>
    <s v="Shanghai"/>
    <x v="4"/>
    <x v="0"/>
    <s v="Direct"/>
    <n v="50"/>
    <n v="70"/>
    <n v="591.45519999999999"/>
  </r>
  <r>
    <s v="Import"/>
    <s v="East Asia"/>
    <s v="China"/>
    <s v="Shanghai"/>
    <x v="13"/>
    <x v="0"/>
    <s v="Direct"/>
    <n v="5"/>
    <n v="5"/>
    <n v="86.416899999999998"/>
  </r>
  <r>
    <s v="Import"/>
    <s v="East Asia"/>
    <s v="China"/>
    <s v="Shanghai"/>
    <x v="75"/>
    <x v="0"/>
    <s v="Direct"/>
    <n v="8"/>
    <n v="16"/>
    <n v="78.573999999999998"/>
  </r>
  <r>
    <s v="Import"/>
    <s v="East Asia"/>
    <s v="China"/>
    <s v="Shanghai"/>
    <x v="92"/>
    <x v="0"/>
    <s v="Direct"/>
    <n v="1"/>
    <n v="1"/>
    <n v="8.5690000000000008"/>
  </r>
  <r>
    <s v="Import"/>
    <s v="Western Europe"/>
    <s v="Germany, Federal Republic of"/>
    <s v="Hamburg"/>
    <x v="22"/>
    <x v="0"/>
    <s v="Direct"/>
    <n v="1"/>
    <n v="1"/>
    <n v="1.603"/>
  </r>
  <r>
    <s v="Import"/>
    <s v="Western Europe"/>
    <s v="Germany, Federal Republic of"/>
    <s v="Herbrechtingen"/>
    <x v="56"/>
    <x v="0"/>
    <s v="Direct"/>
    <n v="7"/>
    <n v="14"/>
    <n v="54.635899999999999"/>
  </r>
  <r>
    <s v="Import"/>
    <s v="Western Europe"/>
    <s v="Germany, Federal Republic of"/>
    <s v="Kaiserslautern"/>
    <x v="13"/>
    <x v="0"/>
    <s v="Direct"/>
    <n v="2"/>
    <n v="2"/>
    <n v="19.718"/>
  </r>
  <r>
    <s v="Import"/>
    <s v="Western Europe"/>
    <s v="Germany, Federal Republic of"/>
    <s v="Rutesheim"/>
    <x v="30"/>
    <x v="0"/>
    <s v="Direct"/>
    <n v="1"/>
    <n v="2"/>
    <n v="5.7309999999999999"/>
  </r>
  <r>
    <s v="Import"/>
    <s v="Western Europe"/>
    <s v="Germany, Federal Republic of"/>
    <s v="Zwiesel"/>
    <x v="77"/>
    <x v="0"/>
    <s v="Direct"/>
    <n v="1"/>
    <n v="2"/>
    <n v="7.7320000000000002"/>
  </r>
  <r>
    <s v="Import"/>
    <s v="Western Europe"/>
    <s v="Netherlands"/>
    <s v="Netherlands - other"/>
    <x v="16"/>
    <x v="0"/>
    <s v="Direct"/>
    <n v="1"/>
    <n v="1"/>
    <n v="13.686999999999999"/>
  </r>
  <r>
    <s v="Import"/>
    <s v="Western Europe"/>
    <s v="Netherlands"/>
    <s v="Rotterdam"/>
    <x v="55"/>
    <x v="0"/>
    <s v="Direct"/>
    <n v="16"/>
    <n v="24"/>
    <n v="330.2604"/>
  </r>
  <r>
    <s v="Import"/>
    <s v="Western Europe"/>
    <s v="Netherlands"/>
    <s v="Rotterdam"/>
    <x v="68"/>
    <x v="0"/>
    <s v="Direct"/>
    <n v="3"/>
    <n v="3"/>
    <n v="25.726400000000002"/>
  </r>
  <r>
    <s v="Import"/>
    <s v="Western Europe"/>
    <s v="Netherlands"/>
    <s v="Rotterdam"/>
    <x v="29"/>
    <x v="0"/>
    <s v="Direct"/>
    <n v="3"/>
    <n v="6"/>
    <n v="76.697999999999993"/>
  </r>
  <r>
    <s v="Import"/>
    <s v="Western Europe"/>
    <s v="Netherlands"/>
    <s v="Rotterdam"/>
    <x v="8"/>
    <x v="0"/>
    <s v="Direct"/>
    <n v="3"/>
    <n v="5"/>
    <n v="11.8942"/>
  </r>
  <r>
    <s v="Import"/>
    <s v="Western Europe"/>
    <s v="Netherlands"/>
    <s v="Rotterdam"/>
    <x v="9"/>
    <x v="0"/>
    <s v="Direct"/>
    <n v="6"/>
    <n v="10"/>
    <n v="49.836799999999997"/>
  </r>
  <r>
    <s v="Import"/>
    <s v="Western Europe"/>
    <s v="Netherlands"/>
    <s v="Rotterdam"/>
    <x v="10"/>
    <x v="0"/>
    <s v="Direct"/>
    <n v="6"/>
    <n v="11"/>
    <n v="55.682400000000001"/>
  </r>
  <r>
    <s v="Import"/>
    <s v="Western Europe"/>
    <s v="Netherlands"/>
    <s v="Rotterdam"/>
    <x v="1"/>
    <x v="0"/>
    <s v="Direct"/>
    <n v="3"/>
    <n v="5"/>
    <n v="10.33"/>
  </r>
  <r>
    <s v="Import"/>
    <s v="Western Europe"/>
    <s v="Netherlands"/>
    <s v="Rotterdam"/>
    <x v="16"/>
    <x v="0"/>
    <s v="Direct"/>
    <n v="10"/>
    <n v="17"/>
    <n v="78.575000000000003"/>
  </r>
  <r>
    <s v="Import"/>
    <s v="Western Europe"/>
    <s v="Netherlands"/>
    <s v="Rotterdam"/>
    <x v="11"/>
    <x v="0"/>
    <s v="Direct"/>
    <n v="3"/>
    <n v="6"/>
    <n v="27.716000000000001"/>
  </r>
  <r>
    <s v="Import"/>
    <s v="Western Europe"/>
    <s v="Netherlands"/>
    <s v="Rotterdam"/>
    <x v="62"/>
    <x v="0"/>
    <s v="Direct"/>
    <n v="3"/>
    <n v="6"/>
    <n v="4.6687000000000003"/>
  </r>
  <r>
    <s v="Import"/>
    <s v="Western Europe"/>
    <s v="Netherlands"/>
    <s v="Rotterdam"/>
    <x v="56"/>
    <x v="0"/>
    <s v="Direct"/>
    <n v="3"/>
    <n v="5"/>
    <n v="22.515899999999998"/>
  </r>
  <r>
    <s v="Import"/>
    <s v="Western Europe"/>
    <s v="Netherlands"/>
    <s v="Rotterdam"/>
    <x v="35"/>
    <x v="0"/>
    <s v="Direct"/>
    <n v="1"/>
    <n v="2"/>
    <n v="8.7927999999999997"/>
  </r>
  <r>
    <s v="Import"/>
    <s v="Western Europe"/>
    <s v="Portugal"/>
    <s v="Leixoes"/>
    <x v="28"/>
    <x v="0"/>
    <s v="Direct"/>
    <n v="1"/>
    <n v="1"/>
    <n v="20.018999999999998"/>
  </r>
  <r>
    <s v="Import"/>
    <s v="Western Europe"/>
    <s v="Portugal"/>
    <s v="Leixoes"/>
    <x v="2"/>
    <x v="0"/>
    <s v="Direct"/>
    <n v="1"/>
    <n v="1"/>
    <n v="6.5216000000000003"/>
  </r>
  <r>
    <s v="Import"/>
    <s v="Western Europe"/>
    <s v="Portugal"/>
    <s v="Lisbon"/>
    <x v="16"/>
    <x v="0"/>
    <s v="Direct"/>
    <n v="1"/>
    <n v="2"/>
    <n v="20.983000000000001"/>
  </r>
  <r>
    <s v="Import"/>
    <s v="Western Europe"/>
    <s v="Spain"/>
    <s v="Algeciras"/>
    <x v="10"/>
    <x v="0"/>
    <s v="Direct"/>
    <n v="1"/>
    <n v="1"/>
    <n v="2.6509999999999998"/>
  </r>
  <r>
    <s v="Import"/>
    <s v="Western Europe"/>
    <s v="Spain"/>
    <s v="Barcelona"/>
    <x v="77"/>
    <x v="0"/>
    <s v="Direct"/>
    <n v="1"/>
    <n v="1"/>
    <n v="14.234"/>
  </r>
  <r>
    <s v="Import"/>
    <s v="Western Europe"/>
    <s v="Spain"/>
    <s v="Barcelona"/>
    <x v="9"/>
    <x v="0"/>
    <s v="Direct"/>
    <n v="4"/>
    <n v="7"/>
    <n v="27.5793"/>
  </r>
  <r>
    <s v="Import"/>
    <s v="Western Europe"/>
    <s v="Spain"/>
    <s v="Barcelona"/>
    <x v="35"/>
    <x v="0"/>
    <s v="Direct"/>
    <n v="1"/>
    <n v="1"/>
    <n v="14.1897"/>
  </r>
  <r>
    <s v="Import"/>
    <s v="Western Europe"/>
    <s v="Spain"/>
    <s v="Bilbao"/>
    <x v="9"/>
    <x v="0"/>
    <s v="Direct"/>
    <n v="1"/>
    <n v="1"/>
    <n v="15.523999999999999"/>
  </r>
  <r>
    <s v="Import"/>
    <s v="Western Europe"/>
    <s v="Spain"/>
    <s v="Bilbao"/>
    <x v="11"/>
    <x v="0"/>
    <s v="Direct"/>
    <n v="4"/>
    <n v="8"/>
    <n v="56.454900000000002"/>
  </r>
  <r>
    <s v="Import"/>
    <s v="Western Europe"/>
    <s v="Spain"/>
    <s v="Cantoria"/>
    <x v="36"/>
    <x v="0"/>
    <s v="Direct"/>
    <n v="5"/>
    <n v="5"/>
    <n v="96.98"/>
  </r>
  <r>
    <s v="Import"/>
    <s v="Western Europe"/>
    <s v="Spain"/>
    <s v="CARTEGENA"/>
    <x v="66"/>
    <x v="0"/>
    <s v="Direct"/>
    <n v="1"/>
    <n v="1"/>
    <n v="22.106999999999999"/>
  </r>
  <r>
    <s v="Import"/>
    <s v="Japan"/>
    <s v="Japan"/>
    <s v="Kobe"/>
    <x v="63"/>
    <x v="0"/>
    <s v="Direct"/>
    <n v="6"/>
    <n v="12"/>
    <n v="62.232999999999997"/>
  </r>
  <r>
    <s v="Import"/>
    <s v="Japan"/>
    <s v="Japan"/>
    <s v="Nagoya"/>
    <x v="55"/>
    <x v="0"/>
    <s v="Direct"/>
    <n v="3"/>
    <n v="3"/>
    <n v="55.706800000000001"/>
  </r>
  <r>
    <s v="Import"/>
    <s v="Japan"/>
    <s v="Japan"/>
    <s v="Nagoya"/>
    <x v="0"/>
    <x v="0"/>
    <s v="Direct"/>
    <n v="1"/>
    <n v="2"/>
    <n v="11.05"/>
  </r>
  <r>
    <s v="Import"/>
    <s v="Japan"/>
    <s v="Japan"/>
    <s v="Osaka"/>
    <x v="26"/>
    <x v="0"/>
    <s v="Direct"/>
    <n v="5"/>
    <n v="5"/>
    <n v="92.4"/>
  </r>
  <r>
    <s v="Import"/>
    <s v="Japan"/>
    <s v="Japan"/>
    <s v="Shibushi"/>
    <x v="11"/>
    <x v="0"/>
    <s v="Direct"/>
    <n v="2"/>
    <n v="4"/>
    <n v="20.062000000000001"/>
  </r>
  <r>
    <s v="Import"/>
    <s v="Japan"/>
    <s v="Japan"/>
    <s v="Shimizu"/>
    <x v="4"/>
    <x v="0"/>
    <s v="Direct"/>
    <n v="2"/>
    <n v="4"/>
    <n v="14.009"/>
  </r>
  <r>
    <s v="Import"/>
    <s v="Japan"/>
    <s v="Japan"/>
    <s v="Yokohama"/>
    <x v="65"/>
    <x v="0"/>
    <s v="Direct"/>
    <n v="3"/>
    <n v="3"/>
    <n v="27.382000000000001"/>
  </r>
  <r>
    <s v="Import"/>
    <s v="Japan"/>
    <s v="Japan"/>
    <s v="Yokohama"/>
    <x v="2"/>
    <x v="0"/>
    <s v="Direct"/>
    <n v="2"/>
    <n v="3"/>
    <n v="40.584800000000001"/>
  </r>
  <r>
    <s v="Import"/>
    <s v="Japan"/>
    <s v="Japan"/>
    <s v="Yokohama"/>
    <x v="15"/>
    <x v="2"/>
    <s v="Direct"/>
    <n v="221"/>
    <n v="0"/>
    <n v="338.63200000000001"/>
  </r>
  <r>
    <s v="Import"/>
    <s v="Japan"/>
    <s v="Japan"/>
    <s v="Yokohama"/>
    <x v="49"/>
    <x v="0"/>
    <s v="Direct"/>
    <n v="5"/>
    <n v="5"/>
    <n v="65.799300000000002"/>
  </r>
  <r>
    <s v="Import"/>
    <s v="Japan"/>
    <s v="Japan"/>
    <s v="Yokohama"/>
    <x v="11"/>
    <x v="0"/>
    <s v="Direct"/>
    <n v="6"/>
    <n v="12"/>
    <n v="51.896000000000001"/>
  </r>
  <r>
    <s v="Import"/>
    <s v="Mediterranean"/>
    <s v="Croatia"/>
    <s v="Rijeka Bakar"/>
    <x v="65"/>
    <x v="0"/>
    <s v="Direct"/>
    <n v="2"/>
    <n v="2"/>
    <n v="48.79"/>
  </r>
  <r>
    <s v="Import"/>
    <s v="Mediterranean"/>
    <s v="Croatia"/>
    <s v="Rijeka Bakar"/>
    <x v="0"/>
    <x v="0"/>
    <s v="Direct"/>
    <n v="2"/>
    <n v="4"/>
    <n v="17.225999999999999"/>
  </r>
  <r>
    <s v="Import"/>
    <s v="Mediterranean"/>
    <s v="Greece"/>
    <s v="Piraeus"/>
    <x v="55"/>
    <x v="0"/>
    <s v="Direct"/>
    <n v="2"/>
    <n v="2"/>
    <n v="36.780799999999999"/>
  </r>
  <r>
    <s v="Import"/>
    <s v="Mediterranean"/>
    <s v="Greece"/>
    <s v="Piraeus"/>
    <x v="62"/>
    <x v="0"/>
    <s v="Direct"/>
    <n v="2"/>
    <n v="4"/>
    <n v="28.411999999999999"/>
  </r>
  <r>
    <s v="Import"/>
    <s v="Mediterranean"/>
    <s v="Greece"/>
    <s v="Thessaloniki"/>
    <x v="70"/>
    <x v="0"/>
    <s v="Direct"/>
    <n v="3"/>
    <n v="3"/>
    <n v="47.042000000000002"/>
  </r>
  <r>
    <s v="Import"/>
    <s v="Mediterranean"/>
    <s v="Italy"/>
    <s v="DOMODOSSOLA"/>
    <x v="49"/>
    <x v="0"/>
    <s v="Direct"/>
    <n v="1"/>
    <n v="1"/>
    <n v="11.63"/>
  </r>
  <r>
    <s v="Import"/>
    <s v="Mediterranean"/>
    <s v="Italy"/>
    <s v="Fiorano Modenese"/>
    <x v="28"/>
    <x v="0"/>
    <s v="Direct"/>
    <n v="3"/>
    <n v="3"/>
    <n v="72.943299999999994"/>
  </r>
  <r>
    <s v="Import"/>
    <s v="Mediterranean"/>
    <s v="Italy"/>
    <s v="Genoa"/>
    <x v="28"/>
    <x v="0"/>
    <s v="Direct"/>
    <n v="15"/>
    <n v="15"/>
    <n v="302.22000000000003"/>
  </r>
  <r>
    <s v="Import"/>
    <s v="Mediterranean"/>
    <s v="Italy"/>
    <s v="Genoa"/>
    <x v="2"/>
    <x v="0"/>
    <s v="Direct"/>
    <n v="6"/>
    <n v="7"/>
    <n v="107.7688"/>
  </r>
  <r>
    <s v="Import"/>
    <s v="Mediterranean"/>
    <s v="Italy"/>
    <s v="Genoa"/>
    <x v="46"/>
    <x v="0"/>
    <s v="Direct"/>
    <n v="1"/>
    <n v="1"/>
    <n v="5.8"/>
  </r>
  <r>
    <s v="Import"/>
    <s v="Mediterranean"/>
    <s v="Italy"/>
    <s v="Genoa"/>
    <x v="74"/>
    <x v="0"/>
    <s v="Direct"/>
    <n v="3"/>
    <n v="3"/>
    <n v="53.22"/>
  </r>
  <r>
    <s v="Import"/>
    <s v="Mediterranean"/>
    <s v="Italy"/>
    <s v="Genoa"/>
    <x v="70"/>
    <x v="0"/>
    <s v="Direct"/>
    <n v="3"/>
    <n v="3"/>
    <n v="44.438899999999997"/>
  </r>
  <r>
    <s v="Import"/>
    <s v="Mediterranean"/>
    <s v="Italy"/>
    <s v="Genoa"/>
    <x v="26"/>
    <x v="0"/>
    <s v="Direct"/>
    <n v="18"/>
    <n v="24"/>
    <n v="328.76190000000003"/>
  </r>
  <r>
    <s v="Import"/>
    <s v="Mediterranean"/>
    <s v="Italy"/>
    <s v="Genoa"/>
    <x v="4"/>
    <x v="0"/>
    <s v="Direct"/>
    <n v="3"/>
    <n v="3"/>
    <n v="14.54"/>
  </r>
  <r>
    <s v="Import"/>
    <s v="Mediterranean"/>
    <s v="Italy"/>
    <s v="Genoa"/>
    <x v="16"/>
    <x v="0"/>
    <s v="Direct"/>
    <n v="6"/>
    <n v="10"/>
    <n v="43.54"/>
  </r>
  <r>
    <s v="Import"/>
    <s v="Mediterranean"/>
    <s v="Italy"/>
    <s v="Genoa"/>
    <x v="11"/>
    <x v="0"/>
    <s v="Direct"/>
    <n v="2"/>
    <n v="3"/>
    <n v="8.8003999999999998"/>
  </r>
  <r>
    <s v="Import"/>
    <s v="Mediterranean"/>
    <s v="Italy"/>
    <s v="Genoa"/>
    <x v="5"/>
    <x v="0"/>
    <s v="Direct"/>
    <n v="1"/>
    <n v="1"/>
    <n v="1.0109999999999999"/>
  </r>
  <r>
    <s v="Import"/>
    <s v="Mediterranean"/>
    <s v="Italy"/>
    <s v="Genoa"/>
    <x v="35"/>
    <x v="0"/>
    <s v="Direct"/>
    <n v="3"/>
    <n v="3"/>
    <n v="37.438200000000002"/>
  </r>
  <r>
    <s v="Import"/>
    <s v="Mediterranean"/>
    <s v="Italy"/>
    <s v="Gioia Tauro"/>
    <x v="53"/>
    <x v="0"/>
    <s v="Direct"/>
    <n v="6"/>
    <n v="12"/>
    <n v="43.5"/>
  </r>
  <r>
    <s v="Import"/>
    <s v="Mediterranean"/>
    <s v="Italy"/>
    <s v="Gioia Tauro"/>
    <x v="0"/>
    <x v="0"/>
    <s v="Direct"/>
    <n v="7"/>
    <n v="14"/>
    <n v="143.04"/>
  </r>
  <r>
    <s v="Import"/>
    <s v="Mediterranean"/>
    <s v="Italy"/>
    <s v="Imola"/>
    <x v="28"/>
    <x v="0"/>
    <s v="Direct"/>
    <n v="1"/>
    <n v="1"/>
    <n v="24.24"/>
  </r>
  <r>
    <s v="Import"/>
    <s v="Western Europe"/>
    <s v="Spain"/>
    <s v="GIJON"/>
    <x v="8"/>
    <x v="0"/>
    <s v="Direct"/>
    <n v="1"/>
    <n v="2"/>
    <n v="5.9249999999999998"/>
  </r>
  <r>
    <s v="Import"/>
    <s v="Western Europe"/>
    <s v="Spain"/>
    <s v="GIJON"/>
    <x v="11"/>
    <x v="0"/>
    <s v="Direct"/>
    <n v="1"/>
    <n v="2"/>
    <n v="8.7645"/>
  </r>
  <r>
    <s v="Import"/>
    <s v="Western Europe"/>
    <s v="Spain"/>
    <s v="Valencia"/>
    <x v="10"/>
    <x v="0"/>
    <s v="Direct"/>
    <n v="1"/>
    <n v="1"/>
    <n v="22.925999999999998"/>
  </r>
  <r>
    <s v="Import"/>
    <s v="Western Europe"/>
    <s v="Spain"/>
    <s v="Valencia"/>
    <x v="11"/>
    <x v="0"/>
    <s v="Direct"/>
    <n v="5"/>
    <n v="8"/>
    <n v="53.706299999999999"/>
  </r>
  <r>
    <s v="Import"/>
    <s v="Mediterranean"/>
    <s v="Italy"/>
    <s v="Italy - other"/>
    <x v="9"/>
    <x v="0"/>
    <s v="Direct"/>
    <n v="3"/>
    <n v="5"/>
    <n v="30.8444"/>
  </r>
  <r>
    <s v="Import"/>
    <s v="Mediterranean"/>
    <s v="Italy"/>
    <s v="Italy - other"/>
    <x v="49"/>
    <x v="0"/>
    <s v="Direct"/>
    <n v="4"/>
    <n v="4"/>
    <n v="81.768000000000001"/>
  </r>
  <r>
    <s v="Import"/>
    <s v="Mediterranean"/>
    <s v="Italy"/>
    <s v="La Spezia"/>
    <x v="8"/>
    <x v="0"/>
    <s v="Direct"/>
    <n v="4"/>
    <n v="8"/>
    <n v="34.523400000000002"/>
  </r>
  <r>
    <s v="Import"/>
    <s v="Mediterranean"/>
    <s v="Italy"/>
    <s v="La Spezia"/>
    <x v="30"/>
    <x v="0"/>
    <s v="Direct"/>
    <n v="1"/>
    <n v="2"/>
    <n v="2.7254"/>
  </r>
  <r>
    <s v="Import"/>
    <s v="Mediterranean"/>
    <s v="Italy"/>
    <s v="La Spezia"/>
    <x v="62"/>
    <x v="0"/>
    <s v="Direct"/>
    <n v="1"/>
    <n v="1"/>
    <n v="5.1070000000000002"/>
  </r>
  <r>
    <s v="Import"/>
    <s v="Mediterranean"/>
    <s v="Italy"/>
    <s v="Massanzago"/>
    <x v="22"/>
    <x v="0"/>
    <s v="Direct"/>
    <n v="1"/>
    <n v="1"/>
    <n v="2.37"/>
  </r>
  <r>
    <s v="Import"/>
    <s v="Mediterranean"/>
    <s v="Italy"/>
    <s v="MELZO"/>
    <x v="49"/>
    <x v="0"/>
    <s v="Direct"/>
    <n v="3"/>
    <n v="5"/>
    <n v="39.779400000000003"/>
  </r>
  <r>
    <s v="Import"/>
    <s v="Mediterranean"/>
    <s v="Italy"/>
    <s v="Naples"/>
    <x v="55"/>
    <x v="0"/>
    <s v="Direct"/>
    <n v="10"/>
    <n v="10"/>
    <n v="170.37350000000001"/>
  </r>
  <r>
    <s v="Import"/>
    <s v="Mediterranean"/>
    <s v="Italy"/>
    <s v="Naples"/>
    <x v="30"/>
    <x v="0"/>
    <s v="Direct"/>
    <n v="2"/>
    <n v="3"/>
    <n v="33.195999999999998"/>
  </r>
  <r>
    <s v="Import"/>
    <s v="Mediterranean"/>
    <s v="Italy"/>
    <s v="Pavullo nel Frignano"/>
    <x v="28"/>
    <x v="0"/>
    <s v="Direct"/>
    <n v="2"/>
    <n v="2"/>
    <n v="40.298000000000002"/>
  </r>
  <r>
    <s v="Import"/>
    <s v="Mediterranean"/>
    <s v="Italy"/>
    <s v="Salerno"/>
    <x v="49"/>
    <x v="0"/>
    <s v="Direct"/>
    <n v="2"/>
    <n v="2"/>
    <n v="41.491999999999997"/>
  </r>
  <r>
    <s v="Import"/>
    <s v="Mediterranean"/>
    <s v="Italy"/>
    <s v="Scandiano"/>
    <x v="28"/>
    <x v="0"/>
    <s v="Direct"/>
    <n v="1"/>
    <n v="1"/>
    <n v="21.393999999999998"/>
  </r>
  <r>
    <s v="Import"/>
    <s v="Mediterranean"/>
    <s v="Italy"/>
    <s v="Trieste"/>
    <x v="43"/>
    <x v="0"/>
    <s v="Direct"/>
    <n v="1"/>
    <n v="1"/>
    <n v="20.312000000000001"/>
  </r>
  <r>
    <s v="Import"/>
    <s v="Mediterranean"/>
    <s v="Slovenia"/>
    <s v="KOPER"/>
    <x v="46"/>
    <x v="0"/>
    <s v="Direct"/>
    <n v="1"/>
    <n v="1"/>
    <n v="3.8420000000000001"/>
  </r>
  <r>
    <s v="Import"/>
    <s v="Mediterranean"/>
    <s v="Slovenia"/>
    <s v="KOPER"/>
    <x v="16"/>
    <x v="0"/>
    <s v="Direct"/>
    <n v="2"/>
    <n v="4"/>
    <n v="18.981000000000002"/>
  </r>
  <r>
    <s v="Import"/>
    <s v="Mediterranean"/>
    <s v="Turkey"/>
    <s v="ALIAGA"/>
    <x v="62"/>
    <x v="0"/>
    <s v="Direct"/>
    <n v="1"/>
    <n v="2"/>
    <n v="12.9749"/>
  </r>
  <r>
    <s v="Import"/>
    <s v="Mediterranean"/>
    <s v="Turkey"/>
    <s v="Iskenderun"/>
    <x v="2"/>
    <x v="0"/>
    <s v="Direct"/>
    <n v="2"/>
    <n v="2"/>
    <n v="48.24"/>
  </r>
  <r>
    <s v="Import"/>
    <s v="Mediterranean"/>
    <s v="Turkey"/>
    <s v="Istanbul"/>
    <x v="9"/>
    <x v="0"/>
    <s v="Direct"/>
    <n v="1"/>
    <n v="1"/>
    <n v="7.9"/>
  </r>
  <r>
    <s v="Import"/>
    <s v="Mediterranean"/>
    <s v="Turkey"/>
    <s v="Izmir"/>
    <x v="28"/>
    <x v="0"/>
    <s v="Direct"/>
    <n v="3"/>
    <n v="3"/>
    <n v="74.34"/>
  </r>
  <r>
    <s v="Import"/>
    <s v="Mediterranean"/>
    <s v="Turkey"/>
    <s v="IZMIT"/>
    <x v="9"/>
    <x v="0"/>
    <s v="Direct"/>
    <n v="1"/>
    <n v="1"/>
    <n v="11.5762"/>
  </r>
  <r>
    <s v="Import"/>
    <s v="Mediterranean"/>
    <s v="Turkey"/>
    <s v="Mersin"/>
    <x v="28"/>
    <x v="0"/>
    <s v="Direct"/>
    <n v="2"/>
    <n v="2"/>
    <n v="51.484999999999999"/>
  </r>
  <r>
    <s v="Import"/>
    <s v="Mediterranean"/>
    <s v="Turkey"/>
    <s v="Mersin"/>
    <x v="43"/>
    <x v="0"/>
    <s v="Direct"/>
    <n v="3"/>
    <n v="6"/>
    <n v="47.1"/>
  </r>
  <r>
    <s v="Import"/>
    <s v="Mediterranean"/>
    <s v="Turkey"/>
    <s v="Mersin"/>
    <x v="16"/>
    <x v="0"/>
    <s v="Direct"/>
    <n v="1"/>
    <n v="2"/>
    <n v="4.08"/>
  </r>
  <r>
    <s v="Import"/>
    <s v="Middle East"/>
    <s v="Israel"/>
    <s v="Ashdod"/>
    <x v="62"/>
    <x v="0"/>
    <s v="Direct"/>
    <n v="1"/>
    <n v="1"/>
    <n v="7"/>
  </r>
  <r>
    <s v="Import"/>
    <s v="Middle East"/>
    <s v="Israel"/>
    <s v="Haifa"/>
    <x v="16"/>
    <x v="0"/>
    <s v="Direct"/>
    <n v="10"/>
    <n v="18"/>
    <n v="125.98399999999999"/>
  </r>
  <r>
    <s v="Import"/>
    <s v="Middle East"/>
    <s v="Israel"/>
    <s v="Haifa"/>
    <x v="11"/>
    <x v="0"/>
    <s v="Direct"/>
    <n v="3"/>
    <n v="6"/>
    <n v="21.785"/>
  </r>
  <r>
    <s v="Import"/>
    <s v="Middle East"/>
    <s v="Kuwait"/>
    <s v="Shuwaikh"/>
    <x v="1"/>
    <x v="0"/>
    <s v="Direct"/>
    <n v="1"/>
    <n v="1"/>
    <n v="2.8039999999999998"/>
  </r>
  <r>
    <s v="Import"/>
    <s v="Middle East"/>
    <s v="Oman"/>
    <s v="Sohar"/>
    <x v="1"/>
    <x v="0"/>
    <s v="Direct"/>
    <n v="1"/>
    <n v="1"/>
    <n v="2.9159999999999999"/>
  </r>
  <r>
    <s v="Import"/>
    <s v="Middle East"/>
    <s v="Saudi Arabia"/>
    <s v="Jubail"/>
    <x v="83"/>
    <x v="1"/>
    <s v="Direct"/>
    <n v="1"/>
    <n v="0"/>
    <n v="41867.313000000002"/>
  </r>
  <r>
    <s v="Import"/>
    <s v="Middle East"/>
    <s v="Saudi Arabia"/>
    <s v="Jubail"/>
    <x v="36"/>
    <x v="0"/>
    <s v="Direct"/>
    <n v="5"/>
    <n v="10"/>
    <n v="17.170000000000002"/>
  </r>
  <r>
    <s v="Import"/>
    <s v="Middle East"/>
    <s v="Saudi Arabia"/>
    <s v="Saudi Arabia - other"/>
    <x v="79"/>
    <x v="1"/>
    <s v="Direct"/>
    <n v="1"/>
    <n v="0"/>
    <n v="25007.49"/>
  </r>
  <r>
    <s v="Import"/>
    <s v="Middle East"/>
    <s v="United Arab Emirates"/>
    <s v="Abu-Dhabi"/>
    <x v="63"/>
    <x v="0"/>
    <s v="Direct"/>
    <n v="3"/>
    <n v="6"/>
    <n v="65.7"/>
  </r>
  <r>
    <s v="Import"/>
    <s v="Middle East"/>
    <s v="United Arab Emirates"/>
    <s v="Dubai"/>
    <x v="4"/>
    <x v="0"/>
    <s v="Direct"/>
    <n v="1"/>
    <n v="2"/>
    <n v="1.9044000000000001"/>
  </r>
  <r>
    <s v="Import"/>
    <s v="Middle East"/>
    <s v="United Arab Emirates"/>
    <s v="Jebel Ali"/>
    <x v="84"/>
    <x v="0"/>
    <s v="Direct"/>
    <n v="6"/>
    <n v="6"/>
    <n v="130.81700000000001"/>
  </r>
  <r>
    <s v="Import"/>
    <s v="Middle East"/>
    <s v="United Arab Emirates"/>
    <s v="Jebel Ali"/>
    <x v="63"/>
    <x v="0"/>
    <s v="Direct"/>
    <n v="13"/>
    <n v="26"/>
    <n v="306.92419999999998"/>
  </r>
  <r>
    <s v="Import"/>
    <s v="Middle East"/>
    <s v="United Arab Emirates"/>
    <s v="Jebel Ali"/>
    <x v="13"/>
    <x v="0"/>
    <s v="Direct"/>
    <n v="2"/>
    <n v="3"/>
    <n v="24.712"/>
  </r>
  <r>
    <s v="Import"/>
    <s v="New Zealand"/>
    <s v="New Zealand"/>
    <s v="Auckland"/>
    <x v="16"/>
    <x v="0"/>
    <s v="Direct"/>
    <n v="5"/>
    <n v="8"/>
    <n v="39.752000000000002"/>
  </r>
  <r>
    <s v="Import"/>
    <s v="New Zealand"/>
    <s v="New Zealand"/>
    <s v="Lyttelton"/>
    <x v="53"/>
    <x v="0"/>
    <s v="Direct"/>
    <n v="1"/>
    <n v="2"/>
    <n v="14.08"/>
  </r>
  <r>
    <s v="Import"/>
    <s v="New Zealand"/>
    <s v="New Zealand"/>
    <s v="Lyttelton"/>
    <x v="0"/>
    <x v="0"/>
    <s v="Direct"/>
    <n v="9"/>
    <n v="15"/>
    <n v="78.295000000000002"/>
  </r>
  <r>
    <s v="Import"/>
    <s v="New Zealand"/>
    <s v="New Zealand"/>
    <s v="Lyttelton"/>
    <x v="38"/>
    <x v="0"/>
    <s v="Direct"/>
    <n v="1"/>
    <n v="2"/>
    <n v="25.302"/>
  </r>
  <r>
    <s v="Import"/>
    <s v="New Zealand"/>
    <s v="New Zealand"/>
    <s v="Metroport / Auckland"/>
    <x v="8"/>
    <x v="0"/>
    <s v="Direct"/>
    <n v="1"/>
    <n v="1"/>
    <n v="4.93"/>
  </r>
  <r>
    <s v="Import"/>
    <s v="New Zealand"/>
    <s v="New Zealand"/>
    <s v="Metroport / Auckland"/>
    <x v="63"/>
    <x v="0"/>
    <s v="Direct"/>
    <n v="11"/>
    <n v="22"/>
    <n v="303.54000000000002"/>
  </r>
  <r>
    <s v="Import"/>
    <s v="New Zealand"/>
    <s v="New Zealand"/>
    <s v="Metroport / Auckland"/>
    <x v="30"/>
    <x v="0"/>
    <s v="Direct"/>
    <n v="1"/>
    <n v="1"/>
    <n v="8.8610000000000007"/>
  </r>
  <r>
    <s v="Import"/>
    <s v="New Zealand"/>
    <s v="New Zealand"/>
    <s v="Napier"/>
    <x v="0"/>
    <x v="0"/>
    <s v="Direct"/>
    <n v="1"/>
    <n v="2"/>
    <n v="2.702"/>
  </r>
  <r>
    <s v="Import"/>
    <s v="New Zealand"/>
    <s v="New Zealand"/>
    <s v="Napier"/>
    <x v="1"/>
    <x v="0"/>
    <s v="Direct"/>
    <n v="2"/>
    <n v="3"/>
    <n v="9.0809999999999995"/>
  </r>
  <r>
    <s v="Import"/>
    <s v="New Zealand"/>
    <s v="New Zealand"/>
    <s v="New Plymouth"/>
    <x v="2"/>
    <x v="0"/>
    <s v="Direct"/>
    <n v="1"/>
    <n v="1"/>
    <n v="9.42"/>
  </r>
  <r>
    <s v="Import"/>
    <s v="New Zealand"/>
    <s v="New Zealand"/>
    <s v="New Plymouth"/>
    <x v="6"/>
    <x v="0"/>
    <s v="Direct"/>
    <n v="4"/>
    <n v="8"/>
    <n v="88.61"/>
  </r>
  <r>
    <s v="Import"/>
    <s v="New Zealand"/>
    <s v="New Zealand"/>
    <s v="Port Chalmers"/>
    <x v="0"/>
    <x v="0"/>
    <s v="Direct"/>
    <n v="1"/>
    <n v="2"/>
    <n v="23.071000000000002"/>
  </r>
  <r>
    <s v="Import"/>
    <s v="New Zealand"/>
    <s v="New Zealand"/>
    <s v="Tauranga"/>
    <x v="36"/>
    <x v="0"/>
    <s v="Direct"/>
    <n v="14"/>
    <n v="22"/>
    <n v="325.69099999999997"/>
  </r>
  <r>
    <s v="Import"/>
    <s v="New Zealand"/>
    <s v="New Zealand"/>
    <s v="Tauranga"/>
    <x v="39"/>
    <x v="0"/>
    <s v="Direct"/>
    <n v="3"/>
    <n v="3"/>
    <n v="43.706000000000003"/>
  </r>
  <r>
    <s v="Import"/>
    <s v="New Zealand"/>
    <s v="New Zealand"/>
    <s v="Tauranga"/>
    <x v="8"/>
    <x v="0"/>
    <s v="Direct"/>
    <n v="1"/>
    <n v="2"/>
    <n v="10.4"/>
  </r>
  <r>
    <s v="Import"/>
    <s v="New Zealand"/>
    <s v="New Zealand"/>
    <s v="Tauranga"/>
    <x v="30"/>
    <x v="0"/>
    <s v="Direct"/>
    <n v="9"/>
    <n v="10"/>
    <n v="160.798"/>
  </r>
  <r>
    <s v="Import"/>
    <s v="New Zealand"/>
    <s v="New Zealand"/>
    <s v="Tauranga"/>
    <x v="56"/>
    <x v="0"/>
    <s v="Direct"/>
    <n v="20"/>
    <n v="40"/>
    <n v="280.26639999999998"/>
  </r>
  <r>
    <s v="Import"/>
    <s v="New Zealand"/>
    <s v="New Zealand"/>
    <s v="Timaru"/>
    <x v="26"/>
    <x v="0"/>
    <s v="Direct"/>
    <n v="5"/>
    <n v="5"/>
    <n v="81.48"/>
  </r>
  <r>
    <s v="Import"/>
    <s v="Scandinavia"/>
    <s v="Denmark"/>
    <s v="Aarhus"/>
    <x v="29"/>
    <x v="0"/>
    <s v="Direct"/>
    <n v="12"/>
    <n v="24"/>
    <n v="307.71499999999997"/>
  </r>
  <r>
    <s v="Import"/>
    <s v="Scandinavia"/>
    <s v="Denmark"/>
    <s v="Aarhus"/>
    <x v="77"/>
    <x v="0"/>
    <s v="Direct"/>
    <n v="1"/>
    <n v="1"/>
    <n v="2.8969999999999998"/>
  </r>
  <r>
    <s v="Import"/>
    <s v="Scandinavia"/>
    <s v="Denmark"/>
    <s v="Copenhagen"/>
    <x v="2"/>
    <x v="0"/>
    <s v="Direct"/>
    <n v="8"/>
    <n v="16"/>
    <n v="130.06800000000001"/>
  </r>
  <r>
    <s v="Import"/>
    <s v="Scandinavia"/>
    <s v="Finland"/>
    <s v="Rauma"/>
    <x v="43"/>
    <x v="0"/>
    <s v="Direct"/>
    <n v="11"/>
    <n v="11"/>
    <n v="189.85499999999999"/>
  </r>
  <r>
    <s v="Import"/>
    <s v="Scandinavia"/>
    <s v="Finland"/>
    <s v="Rauma"/>
    <x v="16"/>
    <x v="0"/>
    <s v="Direct"/>
    <n v="1"/>
    <n v="1"/>
    <n v="1.78"/>
  </r>
  <r>
    <s v="Import"/>
    <s v="Scandinavia"/>
    <s v="Finland"/>
    <s v="Tornio (Tornea)"/>
    <x v="63"/>
    <x v="0"/>
    <s v="Direct"/>
    <n v="1"/>
    <n v="1"/>
    <n v="20.05"/>
  </r>
  <r>
    <s v="Import"/>
    <s v="Scandinavia"/>
    <s v="Norway"/>
    <s v="ALESUND"/>
    <x v="39"/>
    <x v="0"/>
    <s v="Direct"/>
    <n v="3"/>
    <n v="5"/>
    <n v="54.73"/>
  </r>
  <r>
    <s v="Import"/>
    <s v="Scandinavia"/>
    <s v="Norway"/>
    <s v="Larvik"/>
    <x v="2"/>
    <x v="0"/>
    <s v="Direct"/>
    <n v="5"/>
    <n v="5"/>
    <n v="112.78100000000001"/>
  </r>
  <r>
    <s v="Import"/>
    <s v="Scandinavia"/>
    <s v="Norway"/>
    <s v="Tananger"/>
    <x v="1"/>
    <x v="0"/>
    <s v="Direct"/>
    <n v="1"/>
    <n v="2"/>
    <n v="4.7"/>
  </r>
  <r>
    <s v="Import"/>
    <s v="Scandinavia"/>
    <s v="Sweden"/>
    <s v="Gavle"/>
    <x v="63"/>
    <x v="0"/>
    <s v="Direct"/>
    <n v="1"/>
    <n v="2"/>
    <n v="13.391999999999999"/>
  </r>
  <r>
    <s v="Import"/>
    <s v="Scandinavia"/>
    <s v="Sweden"/>
    <s v="Gothenburg"/>
    <x v="22"/>
    <x v="2"/>
    <s v="Direct"/>
    <n v="18"/>
    <n v="0"/>
    <n v="344.46300000000002"/>
  </r>
  <r>
    <s v="Import"/>
    <s v="Scandinavia"/>
    <s v="Sweden"/>
    <s v="Norrkoping"/>
    <x v="81"/>
    <x v="0"/>
    <s v="Direct"/>
    <n v="5"/>
    <n v="10"/>
    <n v="117.858"/>
  </r>
  <r>
    <s v="Import"/>
    <s v="South America"/>
    <s v="Brazil"/>
    <s v="Navegantes"/>
    <x v="9"/>
    <x v="0"/>
    <s v="Direct"/>
    <n v="1"/>
    <n v="1"/>
    <n v="17.415199999999999"/>
  </r>
  <r>
    <s v="Import"/>
    <s v="South America"/>
    <s v="Brazil"/>
    <s v="Paranagua"/>
    <x v="70"/>
    <x v="0"/>
    <s v="Direct"/>
    <n v="1"/>
    <n v="2"/>
    <n v="24.045999999999999"/>
  </r>
  <r>
    <s v="Import"/>
    <s v="South America"/>
    <s v="Brazil"/>
    <s v="Santos"/>
    <x v="22"/>
    <x v="2"/>
    <s v="Direct"/>
    <n v="1"/>
    <n v="0"/>
    <n v="16.654"/>
  </r>
  <r>
    <s v="Import"/>
    <s v="South America"/>
    <s v="Chile"/>
    <s v="Coronel"/>
    <x v="6"/>
    <x v="0"/>
    <s v="Direct"/>
    <n v="1"/>
    <n v="2"/>
    <n v="16.195"/>
  </r>
  <r>
    <s v="Import"/>
    <s v="South America"/>
    <s v="Colombia"/>
    <s v="Buenaventura"/>
    <x v="66"/>
    <x v="0"/>
    <s v="Direct"/>
    <n v="1"/>
    <n v="1"/>
    <n v="21.48"/>
  </r>
  <r>
    <s v="Import"/>
    <s v="South America"/>
    <s v="Colombia"/>
    <s v="Cartagena"/>
    <x v="1"/>
    <x v="0"/>
    <s v="Direct"/>
    <n v="1"/>
    <n v="1"/>
    <n v="0.77600000000000002"/>
  </r>
  <r>
    <s v="Import"/>
    <s v="South America"/>
    <s v="Colombia"/>
    <s v="Cartagena"/>
    <x v="35"/>
    <x v="0"/>
    <s v="Direct"/>
    <n v="1"/>
    <n v="1"/>
    <n v="9.2408000000000001"/>
  </r>
  <r>
    <s v="Import"/>
    <s v="South Pacific"/>
    <s v="Fiji"/>
    <s v="Suva"/>
    <x v="70"/>
    <x v="0"/>
    <s v="Direct"/>
    <n v="1"/>
    <n v="1"/>
    <n v="11.936"/>
  </r>
  <r>
    <s v="Import"/>
    <s v="South Pacific"/>
    <s v="Fiji"/>
    <s v="Suva"/>
    <x v="30"/>
    <x v="0"/>
    <s v="Direct"/>
    <n v="1"/>
    <n v="1"/>
    <n v="9.74"/>
  </r>
  <r>
    <s v="Import"/>
    <s v="South Pacific"/>
    <s v="Papua New Guinea"/>
    <s v="Lae"/>
    <x v="1"/>
    <x v="0"/>
    <s v="Direct"/>
    <n v="1"/>
    <n v="1"/>
    <n v="6.1"/>
  </r>
  <r>
    <s v="Import"/>
    <s v="South-East Asia"/>
    <s v="Indonesia"/>
    <s v="Cilacap"/>
    <x v="99"/>
    <x v="1"/>
    <s v="Direct"/>
    <n v="2"/>
    <n v="0"/>
    <n v="63966.521000000001"/>
  </r>
  <r>
    <s v="Import"/>
    <s v="South-East Asia"/>
    <s v="Indonesia"/>
    <s v="Jakarta"/>
    <x v="36"/>
    <x v="0"/>
    <s v="Direct"/>
    <n v="1"/>
    <n v="2"/>
    <n v="6.2465000000000002"/>
  </r>
  <r>
    <s v="Import"/>
    <s v="South-East Asia"/>
    <s v="Indonesia"/>
    <s v="Jakarta"/>
    <x v="39"/>
    <x v="0"/>
    <s v="Direct"/>
    <n v="1"/>
    <n v="1"/>
    <n v="9.9"/>
  </r>
  <r>
    <s v="Import"/>
    <s v="South-East Asia"/>
    <s v="Indonesia"/>
    <s v="Jakarta"/>
    <x v="84"/>
    <x v="0"/>
    <s v="Direct"/>
    <n v="6"/>
    <n v="6"/>
    <n v="100.9198"/>
  </r>
  <r>
    <s v="Import"/>
    <s v="South-East Asia"/>
    <s v="Indonesia"/>
    <s v="Jakarta"/>
    <x v="8"/>
    <x v="0"/>
    <s v="Direct"/>
    <n v="15"/>
    <n v="29"/>
    <n v="76.262699999999995"/>
  </r>
  <r>
    <s v="Import"/>
    <s v="South-East Asia"/>
    <s v="Indonesia"/>
    <s v="Jakarta"/>
    <x v="63"/>
    <x v="0"/>
    <s v="Direct"/>
    <n v="6"/>
    <n v="6"/>
    <n v="150.49709999999999"/>
  </r>
  <r>
    <s v="Import"/>
    <s v="South-East Asia"/>
    <s v="Indonesia"/>
    <s v="Jakarta"/>
    <x v="30"/>
    <x v="0"/>
    <s v="Direct"/>
    <n v="9"/>
    <n v="15"/>
    <n v="101.31019999999999"/>
  </r>
  <r>
    <s v="Import"/>
    <s v="South-East Asia"/>
    <s v="Indonesia"/>
    <s v="Jakarta"/>
    <x v="67"/>
    <x v="0"/>
    <s v="Direct"/>
    <n v="1"/>
    <n v="1"/>
    <n v="3.9984999999999999"/>
  </r>
  <r>
    <s v="Import"/>
    <s v="South-East Asia"/>
    <s v="Indonesia"/>
    <s v="Jakarta"/>
    <x v="62"/>
    <x v="0"/>
    <s v="Direct"/>
    <n v="4"/>
    <n v="7"/>
    <n v="65.376599999999996"/>
  </r>
  <r>
    <s v="Import"/>
    <s v="South-East Asia"/>
    <s v="Indonesia"/>
    <s v="Jakarta"/>
    <x v="56"/>
    <x v="0"/>
    <s v="Direct"/>
    <n v="3"/>
    <n v="5"/>
    <n v="26.559000000000001"/>
  </r>
  <r>
    <s v="Import"/>
    <s v="South-East Asia"/>
    <s v="Indonesia"/>
    <s v="Semarang"/>
    <x v="9"/>
    <x v="0"/>
    <s v="Direct"/>
    <n v="1"/>
    <n v="2"/>
    <n v="14.75"/>
  </r>
  <r>
    <s v="Import"/>
    <s v="South-East Asia"/>
    <s v="Indonesia"/>
    <s v="Semarang"/>
    <x v="43"/>
    <x v="0"/>
    <s v="Direct"/>
    <n v="1"/>
    <n v="1"/>
    <n v="13.7525"/>
  </r>
  <r>
    <s v="Import"/>
    <s v="South-East Asia"/>
    <s v="Indonesia"/>
    <s v="Semarang"/>
    <x v="16"/>
    <x v="0"/>
    <s v="Direct"/>
    <n v="1"/>
    <n v="1"/>
    <n v="10.61"/>
  </r>
  <r>
    <s v="Import"/>
    <s v="South-East Asia"/>
    <s v="Indonesia"/>
    <s v="Surabaya"/>
    <x v="36"/>
    <x v="0"/>
    <s v="Direct"/>
    <n v="1"/>
    <n v="2"/>
    <n v="10.2189"/>
  </r>
  <r>
    <s v="Import"/>
    <s v="South-East Asia"/>
    <s v="Indonesia"/>
    <s v="Surabaya"/>
    <x v="6"/>
    <x v="0"/>
    <s v="Direct"/>
    <n v="2"/>
    <n v="4"/>
    <n v="45.73"/>
  </r>
  <r>
    <s v="Import"/>
    <s v="South-East Asia"/>
    <s v="Indonesia"/>
    <s v="Surabaya"/>
    <x v="7"/>
    <x v="0"/>
    <s v="Direct"/>
    <n v="6"/>
    <n v="6"/>
    <n v="120.6"/>
  </r>
  <r>
    <s v="Import"/>
    <s v="South-East Asia"/>
    <s v="Indonesia"/>
    <s v="Surabaya"/>
    <x v="56"/>
    <x v="0"/>
    <s v="Direct"/>
    <n v="5"/>
    <n v="9"/>
    <n v="54.307099999999998"/>
  </r>
  <r>
    <s v="Import"/>
    <s v="South-East Asia"/>
    <s v="Indonesia"/>
    <s v="Tanjung Priok"/>
    <x v="72"/>
    <x v="0"/>
    <s v="Direct"/>
    <n v="3"/>
    <n v="6"/>
    <n v="56.918999999999997"/>
  </r>
  <r>
    <s v="Import"/>
    <s v="South-East Asia"/>
    <s v="Indonesia"/>
    <s v="Tanjung Priok"/>
    <x v="8"/>
    <x v="0"/>
    <s v="Direct"/>
    <n v="3"/>
    <n v="5"/>
    <n v="20.468"/>
  </r>
  <r>
    <s v="Import"/>
    <s v="South-East Asia"/>
    <s v="Indonesia"/>
    <s v="Tanjung Priok"/>
    <x v="0"/>
    <x v="0"/>
    <s v="Direct"/>
    <n v="1"/>
    <n v="1"/>
    <n v="9.0760000000000005"/>
  </r>
  <r>
    <s v="Import"/>
    <s v="South-East Asia"/>
    <s v="Indonesia"/>
    <s v="Tanjung Priok"/>
    <x v="62"/>
    <x v="0"/>
    <s v="Direct"/>
    <n v="1"/>
    <n v="2"/>
    <n v="8.9"/>
  </r>
  <r>
    <s v="Import"/>
    <s v="South-East Asia"/>
    <s v="Malaysia"/>
    <s v="Kuching"/>
    <x v="68"/>
    <x v="0"/>
    <s v="Direct"/>
    <n v="1"/>
    <n v="1"/>
    <n v="17.184999999999999"/>
  </r>
  <r>
    <s v="Import"/>
    <s v="South-East Asia"/>
    <s v="Malaysia"/>
    <s v="Pasir Gudang"/>
    <x v="66"/>
    <x v="0"/>
    <s v="Direct"/>
    <n v="2"/>
    <n v="2"/>
    <n v="34.728000000000002"/>
  </r>
  <r>
    <s v="Import"/>
    <s v="South-East Asia"/>
    <s v="Malaysia"/>
    <s v="Pasir Gudang"/>
    <x v="18"/>
    <x v="0"/>
    <s v="Direct"/>
    <n v="1"/>
    <n v="1"/>
    <n v="19.228000000000002"/>
  </r>
  <r>
    <s v="Import"/>
    <s v="South-East Asia"/>
    <s v="Malaysia"/>
    <s v="Penang"/>
    <x v="68"/>
    <x v="0"/>
    <s v="Direct"/>
    <n v="7"/>
    <n v="7"/>
    <n v="114.1024"/>
  </r>
  <r>
    <s v="Import"/>
    <s v="South-East Asia"/>
    <s v="Malaysia"/>
    <s v="Penang"/>
    <x v="72"/>
    <x v="0"/>
    <s v="Direct"/>
    <n v="7"/>
    <n v="10"/>
    <n v="76.531199999999998"/>
  </r>
  <r>
    <s v="Import"/>
    <s v="South-East Asia"/>
    <s v="Malaysia"/>
    <s v="Penang"/>
    <x v="43"/>
    <x v="0"/>
    <s v="Direct"/>
    <n v="10"/>
    <n v="19"/>
    <n v="102.5635"/>
  </r>
  <r>
    <s v="Import"/>
    <s v="South-East Asia"/>
    <s v="Malaysia"/>
    <s v="Penang"/>
    <x v="16"/>
    <x v="0"/>
    <s v="Direct"/>
    <n v="11"/>
    <n v="13"/>
    <n v="155.46360000000001"/>
  </r>
  <r>
    <s v="Import"/>
    <s v="South-East Asia"/>
    <s v="Malaysia"/>
    <s v="Penang"/>
    <x v="11"/>
    <x v="0"/>
    <s v="Direct"/>
    <n v="2"/>
    <n v="2"/>
    <n v="10.115600000000001"/>
  </r>
  <r>
    <s v="Import"/>
    <s v="South-East Asia"/>
    <s v="Malaysia"/>
    <s v="Port Klang"/>
    <x v="66"/>
    <x v="0"/>
    <s v="Direct"/>
    <n v="1"/>
    <n v="1"/>
    <n v="8.2370000000000001"/>
  </r>
  <r>
    <s v="Import"/>
    <s v="South-East Asia"/>
    <s v="Malaysia"/>
    <s v="Port Klang"/>
    <x v="36"/>
    <x v="0"/>
    <s v="Direct"/>
    <n v="16"/>
    <n v="30"/>
    <n v="100.5314"/>
  </r>
  <r>
    <s v="Import"/>
    <s v="South-East Asia"/>
    <s v="Malaysia"/>
    <s v="Port Klang"/>
    <x v="6"/>
    <x v="0"/>
    <s v="Direct"/>
    <n v="6"/>
    <n v="7"/>
    <n v="81.3095"/>
  </r>
  <r>
    <s v="Import"/>
    <s v="South-East Asia"/>
    <s v="Malaysia"/>
    <s v="Port Klang"/>
    <x v="49"/>
    <x v="0"/>
    <s v="Direct"/>
    <n v="13"/>
    <n v="16"/>
    <n v="151.16579999999999"/>
  </r>
  <r>
    <s v="Import"/>
    <s v="South-East Asia"/>
    <s v="Malaysia"/>
    <s v="Port Klang"/>
    <x v="13"/>
    <x v="0"/>
    <s v="Direct"/>
    <n v="17"/>
    <n v="17"/>
    <n v="279.33789999999999"/>
  </r>
  <r>
    <s v="Import"/>
    <s v="South-East Asia"/>
    <s v="Malaysia"/>
    <s v="Port Klang"/>
    <x v="56"/>
    <x v="2"/>
    <s v="Direct"/>
    <n v="1"/>
    <n v="0"/>
    <n v="1"/>
  </r>
  <r>
    <s v="Import"/>
    <s v="South-East Asia"/>
    <s v="Malaysia"/>
    <s v="Sibu"/>
    <x v="7"/>
    <x v="0"/>
    <s v="Direct"/>
    <n v="1"/>
    <n v="1"/>
    <n v="25"/>
  </r>
  <r>
    <s v="Import"/>
    <s v="South-East Asia"/>
    <s v="Malaysia"/>
    <s v="Tanjung Pelapas"/>
    <x v="59"/>
    <x v="0"/>
    <s v="Direct"/>
    <n v="7"/>
    <n v="12"/>
    <n v="41.3371"/>
  </r>
  <r>
    <s v="Import"/>
    <s v="South-East Asia"/>
    <s v="Malaysia"/>
    <s v="Tanjung Pelapas"/>
    <x v="36"/>
    <x v="0"/>
    <s v="Direct"/>
    <n v="3"/>
    <n v="4"/>
    <n v="45.244399999999999"/>
  </r>
  <r>
    <s v="Import"/>
    <s v="South-East Asia"/>
    <s v="Malaysia"/>
    <s v="Tanjung Pelapas"/>
    <x v="8"/>
    <x v="0"/>
    <s v="Direct"/>
    <n v="2"/>
    <n v="4"/>
    <n v="9.0959000000000003"/>
  </r>
  <r>
    <s v="Import"/>
    <s v="South-East Asia"/>
    <s v="Philippines"/>
    <s v="General Santos"/>
    <x v="70"/>
    <x v="0"/>
    <s v="Direct"/>
    <n v="2"/>
    <n v="2"/>
    <n v="32.351999999999997"/>
  </r>
  <r>
    <s v="Import"/>
    <s v="South-East Asia"/>
    <s v="Philippines"/>
    <s v="Manila"/>
    <x v="12"/>
    <x v="0"/>
    <s v="Direct"/>
    <n v="2"/>
    <n v="2"/>
    <n v="39.06"/>
  </r>
  <r>
    <s v="Import"/>
    <s v="South-East Asia"/>
    <s v="Philippines"/>
    <s v="Manila"/>
    <x v="26"/>
    <x v="0"/>
    <s v="Direct"/>
    <n v="3"/>
    <n v="3"/>
    <n v="41.149799999999999"/>
  </r>
  <r>
    <s v="Import"/>
    <s v="South-East Asia"/>
    <s v="Philippines"/>
    <s v="Manila"/>
    <x v="16"/>
    <x v="0"/>
    <s v="Direct"/>
    <n v="5"/>
    <n v="8"/>
    <n v="41.532699999999998"/>
  </r>
  <r>
    <s v="Import"/>
    <s v="East Asia"/>
    <s v="China"/>
    <s v="Shanghai"/>
    <x v="48"/>
    <x v="0"/>
    <s v="Direct"/>
    <n v="11"/>
    <n v="22"/>
    <n v="51.696100000000001"/>
  </r>
  <r>
    <s v="Import"/>
    <s v="East Asia"/>
    <s v="China"/>
    <s v="Shanghai"/>
    <x v="22"/>
    <x v="2"/>
    <s v="Direct"/>
    <n v="21"/>
    <n v="0"/>
    <n v="351.08"/>
  </r>
  <r>
    <s v="Import"/>
    <s v="East Asia"/>
    <s v="China"/>
    <s v="Shanghai"/>
    <x v="22"/>
    <x v="0"/>
    <s v="Direct"/>
    <n v="4"/>
    <n v="5"/>
    <n v="59.277999999999999"/>
  </r>
  <r>
    <s v="Import"/>
    <s v="East Asia"/>
    <s v="China"/>
    <s v="Shantou"/>
    <x v="67"/>
    <x v="0"/>
    <s v="Direct"/>
    <n v="1"/>
    <n v="1"/>
    <n v="6.7670000000000003"/>
  </r>
  <r>
    <s v="Import"/>
    <s v="East Asia"/>
    <s v="China"/>
    <s v="Shekou"/>
    <x v="36"/>
    <x v="0"/>
    <s v="Direct"/>
    <n v="23"/>
    <n v="42"/>
    <n v="177.63919999999999"/>
  </r>
  <r>
    <s v="Import"/>
    <s v="East Asia"/>
    <s v="China"/>
    <s v="Shekou"/>
    <x v="49"/>
    <x v="0"/>
    <s v="Direct"/>
    <n v="2"/>
    <n v="3"/>
    <n v="22.619700000000002"/>
  </r>
  <r>
    <s v="Import"/>
    <s v="East Asia"/>
    <s v="China"/>
    <s v="Shunde"/>
    <x v="8"/>
    <x v="0"/>
    <s v="Direct"/>
    <n v="5"/>
    <n v="9"/>
    <n v="37.369799999999998"/>
  </r>
  <r>
    <s v="Import"/>
    <s v="East Asia"/>
    <s v="China"/>
    <s v="Taizhou"/>
    <x v="72"/>
    <x v="0"/>
    <s v="Direct"/>
    <n v="23"/>
    <n v="46"/>
    <n v="36.837000000000003"/>
  </r>
  <r>
    <s v="Import"/>
    <s v="East Asia"/>
    <s v="China"/>
    <s v="Tianjin"/>
    <x v="28"/>
    <x v="0"/>
    <s v="Direct"/>
    <n v="1"/>
    <n v="1"/>
    <n v="20.568000000000001"/>
  </r>
  <r>
    <s v="Import"/>
    <s v="East Asia"/>
    <s v="China"/>
    <s v="Tianjin"/>
    <x v="15"/>
    <x v="2"/>
    <s v="Direct"/>
    <n v="4"/>
    <n v="0"/>
    <n v="8.0030000000000001"/>
  </r>
  <r>
    <s v="Import"/>
    <s v="East Asia"/>
    <s v="China"/>
    <s v="Tianjin"/>
    <x v="34"/>
    <x v="0"/>
    <s v="Direct"/>
    <n v="1"/>
    <n v="1"/>
    <n v="7.16"/>
  </r>
  <r>
    <s v="Import"/>
    <s v="East Asia"/>
    <s v="China"/>
    <s v="Tianjin"/>
    <x v="4"/>
    <x v="2"/>
    <s v="Direct"/>
    <n v="43"/>
    <n v="0"/>
    <n v="779.37"/>
  </r>
  <r>
    <s v="Import"/>
    <s v="East Asia"/>
    <s v="China"/>
    <s v="Tianjinxingang"/>
    <x v="36"/>
    <x v="0"/>
    <s v="Direct"/>
    <n v="11"/>
    <n v="15"/>
    <n v="246.1"/>
  </r>
  <r>
    <s v="Import"/>
    <s v="East Asia"/>
    <s v="China"/>
    <s v="Tianjinxingang"/>
    <x v="39"/>
    <x v="0"/>
    <s v="Direct"/>
    <n v="1"/>
    <n v="1"/>
    <n v="10.199999999999999"/>
  </r>
  <r>
    <s v="Import"/>
    <s v="East Asia"/>
    <s v="China"/>
    <s v="Tianjinxingang"/>
    <x v="84"/>
    <x v="0"/>
    <s v="Direct"/>
    <n v="1"/>
    <n v="1"/>
    <n v="26.254999999999999"/>
  </r>
  <r>
    <s v="Import"/>
    <s v="East Asia"/>
    <s v="China"/>
    <s v="Tianjinxingang"/>
    <x v="63"/>
    <x v="0"/>
    <s v="Direct"/>
    <n v="61"/>
    <n v="107"/>
    <n v="1285.2927"/>
  </r>
  <r>
    <s v="Import"/>
    <s v="East Asia"/>
    <s v="China"/>
    <s v="Tianjinxingang"/>
    <x v="62"/>
    <x v="0"/>
    <s v="Direct"/>
    <n v="5"/>
    <n v="8"/>
    <n v="40.999499999999998"/>
  </r>
  <r>
    <s v="Import"/>
    <s v="East Asia"/>
    <s v="China"/>
    <s v="Tianjinxingang"/>
    <x v="56"/>
    <x v="0"/>
    <s v="Direct"/>
    <n v="16"/>
    <n v="18"/>
    <n v="274.03100000000001"/>
  </r>
  <r>
    <s v="Import"/>
    <s v="East Asia"/>
    <s v="China"/>
    <s v="Waihai"/>
    <x v="8"/>
    <x v="0"/>
    <s v="Direct"/>
    <n v="1"/>
    <n v="1"/>
    <n v="4.3181000000000003"/>
  </r>
  <r>
    <s v="Import"/>
    <s v="East Asia"/>
    <s v="China"/>
    <s v="Waihai"/>
    <x v="62"/>
    <x v="0"/>
    <s v="Direct"/>
    <n v="1"/>
    <n v="1"/>
    <n v="2.5457999999999998"/>
  </r>
  <r>
    <s v="Import"/>
    <s v="East Asia"/>
    <s v="China"/>
    <s v="Wuhan"/>
    <x v="36"/>
    <x v="0"/>
    <s v="Direct"/>
    <n v="6"/>
    <n v="7"/>
    <n v="131.20500000000001"/>
  </r>
  <r>
    <s v="Import"/>
    <s v="East Asia"/>
    <s v="China"/>
    <s v="Wuhu"/>
    <x v="2"/>
    <x v="0"/>
    <s v="Direct"/>
    <n v="5"/>
    <n v="5"/>
    <n v="122.38"/>
  </r>
  <r>
    <s v="Import"/>
    <s v="East Asia"/>
    <s v="China"/>
    <s v="Wuhu"/>
    <x v="10"/>
    <x v="0"/>
    <s v="Direct"/>
    <n v="1"/>
    <n v="1"/>
    <n v="2.5099999999999998"/>
  </r>
  <r>
    <s v="Import"/>
    <s v="East Asia"/>
    <s v="China"/>
    <s v="Xiamen"/>
    <x v="28"/>
    <x v="0"/>
    <s v="Direct"/>
    <n v="46"/>
    <n v="49"/>
    <n v="1010.963"/>
  </r>
  <r>
    <s v="Import"/>
    <s v="East Asia"/>
    <s v="China"/>
    <s v="Xiamen"/>
    <x v="2"/>
    <x v="0"/>
    <s v="Direct"/>
    <n v="1"/>
    <n v="2"/>
    <n v="4.4565000000000001"/>
  </r>
  <r>
    <s v="Import"/>
    <s v="East Asia"/>
    <s v="China"/>
    <s v="Xiamen"/>
    <x v="74"/>
    <x v="0"/>
    <s v="Direct"/>
    <n v="5"/>
    <n v="9"/>
    <n v="21.203800000000001"/>
  </r>
  <r>
    <s v="Import"/>
    <s v="East Asia"/>
    <s v="China"/>
    <s v="Xiamen"/>
    <x v="0"/>
    <x v="0"/>
    <s v="Direct"/>
    <n v="4"/>
    <n v="7"/>
    <n v="20.181699999999999"/>
  </r>
  <r>
    <s v="Import"/>
    <s v="East Asia"/>
    <s v="China"/>
    <s v="Xiamen"/>
    <x v="10"/>
    <x v="0"/>
    <s v="Direct"/>
    <n v="7"/>
    <n v="10"/>
    <n v="36.453099999999999"/>
  </r>
  <r>
    <s v="Import"/>
    <s v="East Asia"/>
    <s v="China"/>
    <s v="Xiamen"/>
    <x v="43"/>
    <x v="0"/>
    <s v="Direct"/>
    <n v="182"/>
    <n v="363"/>
    <n v="1565.0643"/>
  </r>
  <r>
    <s v="Import"/>
    <s v="East Asia"/>
    <s v="China"/>
    <s v="Xiamen"/>
    <x v="16"/>
    <x v="0"/>
    <s v="Direct"/>
    <n v="14"/>
    <n v="19"/>
    <n v="117.3946"/>
  </r>
  <r>
    <s v="Import"/>
    <s v="East Asia"/>
    <s v="China"/>
    <s v="Xiamen"/>
    <x v="11"/>
    <x v="0"/>
    <s v="Direct"/>
    <n v="5"/>
    <n v="9"/>
    <n v="66.862099999999998"/>
  </r>
  <r>
    <s v="Import"/>
    <s v="East Asia"/>
    <s v="China"/>
    <s v="Xiamen"/>
    <x v="5"/>
    <x v="0"/>
    <s v="Direct"/>
    <n v="37"/>
    <n v="63"/>
    <n v="262.81279999999998"/>
  </r>
  <r>
    <s v="Import"/>
    <s v="South-East Asia"/>
    <s v="Philippines"/>
    <s v="Manila"/>
    <x v="95"/>
    <x v="0"/>
    <s v="Direct"/>
    <n v="1"/>
    <n v="1"/>
    <n v="24.085999999999999"/>
  </r>
  <r>
    <s v="Import"/>
    <s v="South-East Asia"/>
    <s v="Philippines"/>
    <s v="Manila"/>
    <x v="11"/>
    <x v="0"/>
    <s v="Direct"/>
    <n v="2"/>
    <n v="4"/>
    <n v="15.056900000000001"/>
  </r>
  <r>
    <s v="Import"/>
    <s v="South-East Asia"/>
    <s v="Philippines"/>
    <s v="Subic Bay"/>
    <x v="13"/>
    <x v="0"/>
    <s v="Direct"/>
    <n v="2"/>
    <n v="2"/>
    <n v="43.34"/>
  </r>
  <r>
    <s v="Import"/>
    <s v="South-East Asia"/>
    <s v="Singapore"/>
    <s v="Singapore"/>
    <x v="55"/>
    <x v="0"/>
    <s v="Direct"/>
    <n v="1"/>
    <n v="1"/>
    <n v="19.777999999999999"/>
  </r>
  <r>
    <s v="Import"/>
    <s v="South-East Asia"/>
    <s v="Singapore"/>
    <s v="Singapore"/>
    <x v="68"/>
    <x v="0"/>
    <s v="Direct"/>
    <n v="1"/>
    <n v="2"/>
    <n v="6.1340000000000003"/>
  </r>
  <r>
    <s v="Import"/>
    <s v="South-East Asia"/>
    <s v="Singapore"/>
    <s v="Singapore"/>
    <x v="24"/>
    <x v="0"/>
    <s v="Direct"/>
    <n v="263"/>
    <n v="395"/>
    <n v="865.1"/>
  </r>
  <r>
    <s v="Import"/>
    <s v="South-East Asia"/>
    <s v="Singapore"/>
    <s v="Singapore"/>
    <x v="29"/>
    <x v="0"/>
    <s v="Direct"/>
    <n v="3"/>
    <n v="5"/>
    <n v="69.636600000000001"/>
  </r>
  <r>
    <s v="Import"/>
    <s v="South-East Asia"/>
    <s v="Singapore"/>
    <s v="Singapore"/>
    <x v="72"/>
    <x v="0"/>
    <s v="Direct"/>
    <n v="16"/>
    <n v="28"/>
    <n v="201.59719999999999"/>
  </r>
  <r>
    <s v="Import"/>
    <s v="South-East Asia"/>
    <s v="Singapore"/>
    <s v="Singapore"/>
    <x v="8"/>
    <x v="0"/>
    <s v="Direct"/>
    <n v="9"/>
    <n v="15"/>
    <n v="73.583399999999997"/>
  </r>
  <r>
    <s v="Import"/>
    <s v="South-East Asia"/>
    <s v="Singapore"/>
    <s v="Singapore"/>
    <x v="63"/>
    <x v="0"/>
    <s v="Direct"/>
    <n v="18"/>
    <n v="28"/>
    <n v="431.4522"/>
  </r>
  <r>
    <s v="Import"/>
    <s v="South-East Asia"/>
    <s v="Singapore"/>
    <s v="Singapore"/>
    <x v="13"/>
    <x v="1"/>
    <s v="Direct"/>
    <n v="9"/>
    <n v="0"/>
    <n v="19101.325000000001"/>
  </r>
  <r>
    <s v="Import"/>
    <s v="South-East Asia"/>
    <s v="Singapore"/>
    <s v="Singapore"/>
    <x v="67"/>
    <x v="0"/>
    <s v="Direct"/>
    <n v="4"/>
    <n v="7"/>
    <n v="40.631999999999998"/>
  </r>
  <r>
    <s v="Import"/>
    <s v="South-East Asia"/>
    <s v="Singapore"/>
    <s v="Singapore"/>
    <x v="62"/>
    <x v="0"/>
    <s v="Direct"/>
    <n v="4"/>
    <n v="5"/>
    <n v="50.786700000000003"/>
  </r>
  <r>
    <s v="Import"/>
    <s v="South-East Asia"/>
    <s v="Thailand"/>
    <s v="Bangkok"/>
    <x v="72"/>
    <x v="0"/>
    <s v="Direct"/>
    <n v="10"/>
    <n v="20"/>
    <n v="106.8854"/>
  </r>
  <r>
    <s v="Import"/>
    <s v="South-East Asia"/>
    <s v="Thailand"/>
    <s v="Bangkok"/>
    <x v="96"/>
    <x v="0"/>
    <s v="Direct"/>
    <n v="12"/>
    <n v="12"/>
    <n v="291.60000000000002"/>
  </r>
  <r>
    <s v="Import"/>
    <s v="South-East Asia"/>
    <s v="Thailand"/>
    <s v="Bangkok"/>
    <x v="0"/>
    <x v="0"/>
    <s v="Direct"/>
    <n v="1"/>
    <n v="1"/>
    <n v="8.3740000000000006"/>
  </r>
  <r>
    <s v="Import"/>
    <s v="South-East Asia"/>
    <s v="Thailand"/>
    <s v="Bangkok Modern Terminals"/>
    <x v="9"/>
    <x v="0"/>
    <s v="Direct"/>
    <n v="1"/>
    <n v="1"/>
    <n v="12.645"/>
  </r>
  <r>
    <s v="Import"/>
    <s v="South-East Asia"/>
    <s v="Thailand"/>
    <s v="Bangkok Modern Terminals"/>
    <x v="4"/>
    <x v="0"/>
    <s v="Direct"/>
    <n v="1"/>
    <n v="1"/>
    <n v="1.984"/>
  </r>
  <r>
    <s v="Import"/>
    <s v="South-East Asia"/>
    <s v="Thailand"/>
    <s v="Bangkok Modern Terminals"/>
    <x v="16"/>
    <x v="0"/>
    <s v="Direct"/>
    <n v="5"/>
    <n v="8"/>
    <n v="52.8431"/>
  </r>
  <r>
    <s v="Import"/>
    <s v="South-East Asia"/>
    <s v="Thailand"/>
    <s v="Laem Chabang"/>
    <x v="94"/>
    <x v="0"/>
    <s v="Direct"/>
    <n v="5"/>
    <n v="5"/>
    <n v="109.0125"/>
  </r>
  <r>
    <s v="Import"/>
    <s v="South-East Asia"/>
    <s v="Thailand"/>
    <s v="Laem Chabang"/>
    <x v="59"/>
    <x v="0"/>
    <s v="Direct"/>
    <n v="1"/>
    <n v="1"/>
    <n v="5.2640000000000002"/>
  </r>
  <r>
    <s v="Import"/>
    <s v="South-East Asia"/>
    <s v="Thailand"/>
    <s v="Laem Chabang"/>
    <x v="83"/>
    <x v="0"/>
    <s v="Direct"/>
    <n v="6"/>
    <n v="6"/>
    <n v="124.8486"/>
  </r>
  <r>
    <s v="Import"/>
    <s v="South-East Asia"/>
    <s v="Thailand"/>
    <s v="Laem Chabang"/>
    <x v="2"/>
    <x v="0"/>
    <s v="Direct"/>
    <n v="34"/>
    <n v="35"/>
    <n v="683.24080000000004"/>
  </r>
  <r>
    <s v="Import"/>
    <s v="South-East Asia"/>
    <s v="Thailand"/>
    <s v="Laem Chabang"/>
    <x v="100"/>
    <x v="0"/>
    <s v="Direct"/>
    <n v="59"/>
    <n v="59"/>
    <n v="1184.73"/>
  </r>
  <r>
    <s v="Import"/>
    <s v="South-East Asia"/>
    <s v="Thailand"/>
    <s v="Laem Chabang"/>
    <x v="9"/>
    <x v="0"/>
    <s v="Direct"/>
    <n v="55"/>
    <n v="78"/>
    <n v="1257.9161999999999"/>
  </r>
  <r>
    <s v="Import"/>
    <s v="South-East Asia"/>
    <s v="Thailand"/>
    <s v="Laem Chabang"/>
    <x v="10"/>
    <x v="0"/>
    <s v="Direct"/>
    <n v="2"/>
    <n v="3"/>
    <n v="10.694000000000001"/>
  </r>
  <r>
    <s v="Import"/>
    <s v="South-East Asia"/>
    <s v="Thailand"/>
    <s v="Laem Chabang"/>
    <x v="49"/>
    <x v="0"/>
    <s v="Direct"/>
    <n v="8"/>
    <n v="13"/>
    <n v="80.596000000000004"/>
  </r>
  <r>
    <s v="Import"/>
    <s v="South-East Asia"/>
    <s v="Thailand"/>
    <s v="Laem Chabang"/>
    <x v="13"/>
    <x v="0"/>
    <s v="Direct"/>
    <n v="3"/>
    <n v="3"/>
    <n v="47.028199999999998"/>
  </r>
  <r>
    <s v="Import"/>
    <s v="South-East Asia"/>
    <s v="Thailand"/>
    <s v="Lat Krabang"/>
    <x v="70"/>
    <x v="0"/>
    <s v="Direct"/>
    <n v="2"/>
    <n v="2"/>
    <n v="32.095799999999997"/>
  </r>
  <r>
    <s v="Import"/>
    <s v="East Asia"/>
    <s v="China"/>
    <s v="Ningbo"/>
    <x v="5"/>
    <x v="0"/>
    <s v="Direct"/>
    <n v="125"/>
    <n v="219"/>
    <n v="741.70219999999995"/>
  </r>
  <r>
    <s v="Import"/>
    <s v="East Asia"/>
    <s v="China"/>
    <s v="Qingdao"/>
    <x v="55"/>
    <x v="0"/>
    <s v="Direct"/>
    <n v="1"/>
    <n v="1"/>
    <n v="18.224"/>
  </r>
  <r>
    <s v="Import"/>
    <s v="East Asia"/>
    <s v="China"/>
    <s v="Qingdao"/>
    <x v="8"/>
    <x v="0"/>
    <s v="Direct"/>
    <n v="54"/>
    <n v="101"/>
    <n v="335.48779999999999"/>
  </r>
  <r>
    <s v="Import"/>
    <s v="East Asia"/>
    <s v="China"/>
    <s v="Qingdao"/>
    <x v="9"/>
    <x v="0"/>
    <s v="Direct"/>
    <n v="169"/>
    <n v="231"/>
    <n v="2850.1421999999998"/>
  </r>
  <r>
    <s v="Import"/>
    <s v="East Asia"/>
    <s v="China"/>
    <s v="Qingdao"/>
    <x v="10"/>
    <x v="0"/>
    <s v="Direct"/>
    <n v="22"/>
    <n v="34"/>
    <n v="191.33869999999999"/>
  </r>
  <r>
    <s v="Import"/>
    <s v="East Asia"/>
    <s v="China"/>
    <s v="Qingdao"/>
    <x v="34"/>
    <x v="0"/>
    <s v="Direct"/>
    <n v="13"/>
    <n v="23"/>
    <n v="227.904"/>
  </r>
  <r>
    <s v="Import"/>
    <s v="East Asia"/>
    <s v="China"/>
    <s v="Qingdao"/>
    <x v="16"/>
    <x v="0"/>
    <s v="Direct"/>
    <n v="48"/>
    <n v="75"/>
    <n v="472.47989999999999"/>
  </r>
  <r>
    <s v="Import"/>
    <s v="East Asia"/>
    <s v="China"/>
    <s v="Qingdao"/>
    <x v="95"/>
    <x v="0"/>
    <s v="Direct"/>
    <n v="3"/>
    <n v="3"/>
    <n v="72.287999999999997"/>
  </r>
  <r>
    <s v="Import"/>
    <s v="East Asia"/>
    <s v="China"/>
    <s v="Qingdao"/>
    <x v="11"/>
    <x v="0"/>
    <s v="Direct"/>
    <n v="127"/>
    <n v="235"/>
    <n v="1727.0283999999999"/>
  </r>
  <r>
    <s v="Import"/>
    <s v="East Asia"/>
    <s v="China"/>
    <s v="Qingdao"/>
    <x v="62"/>
    <x v="0"/>
    <s v="Direct"/>
    <n v="21"/>
    <n v="36"/>
    <n v="177.19890000000001"/>
  </r>
  <r>
    <s v="Import"/>
    <s v="East Asia"/>
    <s v="China"/>
    <s v="Qingdao"/>
    <x v="56"/>
    <x v="0"/>
    <s v="Direct"/>
    <n v="4"/>
    <n v="4"/>
    <n v="33.620800000000003"/>
  </r>
  <r>
    <s v="Import"/>
    <s v="East Asia"/>
    <s v="China"/>
    <s v="QINZHOU"/>
    <x v="97"/>
    <x v="0"/>
    <s v="Direct"/>
    <n v="3"/>
    <n v="3"/>
    <n v="72.786000000000001"/>
  </r>
  <r>
    <s v="Import"/>
    <s v="East Asia"/>
    <s v="China"/>
    <s v="Rongqi"/>
    <x v="8"/>
    <x v="0"/>
    <s v="Direct"/>
    <n v="5"/>
    <n v="8"/>
    <n v="27.110600000000002"/>
  </r>
  <r>
    <s v="Import"/>
    <s v="East Asia"/>
    <s v="China"/>
    <s v="Rongqi"/>
    <x v="9"/>
    <x v="0"/>
    <s v="Direct"/>
    <n v="2"/>
    <n v="3"/>
    <n v="13.002000000000001"/>
  </r>
  <r>
    <s v="Import"/>
    <s v="East Asia"/>
    <s v="China"/>
    <s v="Rongqi"/>
    <x v="4"/>
    <x v="0"/>
    <s v="Direct"/>
    <n v="1"/>
    <n v="2"/>
    <n v="14.97"/>
  </r>
  <r>
    <s v="Import"/>
    <s v="East Asia"/>
    <s v="China"/>
    <s v="Shanghai"/>
    <x v="24"/>
    <x v="0"/>
    <s v="Direct"/>
    <n v="7"/>
    <n v="7"/>
    <n v="14"/>
  </r>
  <r>
    <s v="Import"/>
    <s v="East Asia"/>
    <s v="China"/>
    <s v="Shanghai"/>
    <x v="8"/>
    <x v="0"/>
    <s v="Direct"/>
    <n v="53"/>
    <n v="88"/>
    <n v="284.16300000000001"/>
  </r>
  <r>
    <s v="Import"/>
    <s v="East Asia"/>
    <s v="China"/>
    <s v="Shanghai"/>
    <x v="9"/>
    <x v="0"/>
    <s v="Direct"/>
    <n v="296"/>
    <n v="414"/>
    <n v="4914.8769000000002"/>
  </r>
  <r>
    <s v="Import"/>
    <s v="East Asia"/>
    <s v="China"/>
    <s v="Shanghai"/>
    <x v="10"/>
    <x v="0"/>
    <s v="Direct"/>
    <n v="37"/>
    <n v="57"/>
    <n v="223.22919999999999"/>
  </r>
  <r>
    <s v="Import"/>
    <s v="East Asia"/>
    <s v="China"/>
    <s v="Shanghai"/>
    <x v="15"/>
    <x v="2"/>
    <s v="Direct"/>
    <n v="62"/>
    <n v="0"/>
    <n v="73.72"/>
  </r>
  <r>
    <s v="Import"/>
    <s v="East Asia"/>
    <s v="China"/>
    <s v="Shanghai"/>
    <x v="34"/>
    <x v="0"/>
    <s v="Direct"/>
    <n v="4"/>
    <n v="6"/>
    <n v="31.282499999999999"/>
  </r>
  <r>
    <s v="Import"/>
    <s v="East Asia"/>
    <s v="China"/>
    <s v="Shanghai"/>
    <x v="4"/>
    <x v="2"/>
    <s v="Direct"/>
    <n v="1"/>
    <n v="0"/>
    <n v="1.034"/>
  </r>
  <r>
    <s v="Import"/>
    <s v="East Asia"/>
    <s v="China"/>
    <s v="Shanghai"/>
    <x v="11"/>
    <x v="0"/>
    <s v="Direct"/>
    <n v="44"/>
    <n v="61"/>
    <n v="665.84670000000006"/>
  </r>
  <r>
    <s v="Import"/>
    <s v="East Asia"/>
    <s v="China"/>
    <s v="Shanghai"/>
    <x v="56"/>
    <x v="0"/>
    <s v="Direct"/>
    <n v="54"/>
    <n v="88"/>
    <n v="853.31799999999998"/>
  </r>
  <r>
    <s v="Import"/>
    <s v="East Asia"/>
    <s v="China"/>
    <s v="Shekou"/>
    <x v="28"/>
    <x v="0"/>
    <s v="Direct"/>
    <n v="10"/>
    <n v="12"/>
    <n v="145.34010000000001"/>
  </r>
  <r>
    <s v="Import"/>
    <s v="East Asia"/>
    <s v="China"/>
    <s v="Shekou"/>
    <x v="2"/>
    <x v="0"/>
    <s v="Direct"/>
    <n v="2"/>
    <n v="3"/>
    <n v="11.64"/>
  </r>
  <r>
    <s v="Import"/>
    <s v="East Asia"/>
    <s v="China"/>
    <s v="Shekou"/>
    <x v="71"/>
    <x v="0"/>
    <s v="Direct"/>
    <n v="1"/>
    <n v="1"/>
    <n v="2.9483000000000001"/>
  </r>
  <r>
    <s v="Import"/>
    <s v="East Asia"/>
    <s v="China"/>
    <s v="Shekou"/>
    <x v="74"/>
    <x v="0"/>
    <s v="Direct"/>
    <n v="2"/>
    <n v="3"/>
    <n v="8.5158000000000005"/>
  </r>
  <r>
    <s v="Import"/>
    <s v="East Asia"/>
    <s v="China"/>
    <s v="Shekou"/>
    <x v="44"/>
    <x v="0"/>
    <s v="Direct"/>
    <n v="2"/>
    <n v="2"/>
    <n v="10.448"/>
  </r>
  <r>
    <s v="Import"/>
    <s v="East Asia"/>
    <s v="China"/>
    <s v="Shekou"/>
    <x v="13"/>
    <x v="0"/>
    <s v="Direct"/>
    <n v="5"/>
    <n v="5"/>
    <n v="80.784000000000006"/>
  </r>
  <r>
    <s v="Import"/>
    <s v="East Asia"/>
    <s v="China"/>
    <s v="Shekou"/>
    <x v="67"/>
    <x v="0"/>
    <s v="Direct"/>
    <n v="33"/>
    <n v="47"/>
    <n v="248.6841"/>
  </r>
  <r>
    <s v="Import"/>
    <s v="East Asia"/>
    <s v="China"/>
    <s v="Shekou"/>
    <x v="5"/>
    <x v="0"/>
    <s v="Direct"/>
    <n v="61"/>
    <n v="98"/>
    <n v="245.79329999999999"/>
  </r>
  <r>
    <s v="Import"/>
    <s v="East Asia"/>
    <s v="China"/>
    <s v="Shiwan"/>
    <x v="28"/>
    <x v="0"/>
    <s v="Direct"/>
    <n v="4"/>
    <n v="4"/>
    <n v="92.021600000000007"/>
  </r>
  <r>
    <s v="Import"/>
    <s v="East Asia"/>
    <s v="China"/>
    <s v="Tianjinxingang"/>
    <x v="65"/>
    <x v="0"/>
    <s v="Direct"/>
    <n v="3"/>
    <n v="3"/>
    <n v="73.364999999999995"/>
  </r>
  <r>
    <s v="Import"/>
    <s v="South-East Asia"/>
    <s v="Thailand"/>
    <s v="Lat Krabang"/>
    <x v="8"/>
    <x v="0"/>
    <s v="Direct"/>
    <n v="1"/>
    <n v="2"/>
    <n v="8.7040000000000006"/>
  </r>
  <r>
    <s v="Import"/>
    <s v="South-East Asia"/>
    <s v="Thailand"/>
    <s v="Thai Prosperity Terminal"/>
    <x v="16"/>
    <x v="0"/>
    <s v="Direct"/>
    <n v="1"/>
    <n v="2"/>
    <n v="11.796900000000001"/>
  </r>
  <r>
    <s v="Import"/>
    <s v="South-East Asia"/>
    <s v="Vietnam"/>
    <s v="Cat Lai"/>
    <x v="39"/>
    <x v="0"/>
    <s v="Direct"/>
    <n v="7"/>
    <n v="8"/>
    <n v="77.994900000000001"/>
  </r>
  <r>
    <s v="Import"/>
    <s v="South-East Asia"/>
    <s v="Vietnam"/>
    <s v="Cat Lai"/>
    <x v="63"/>
    <x v="0"/>
    <s v="Direct"/>
    <n v="4"/>
    <n v="8"/>
    <n v="89.52"/>
  </r>
  <r>
    <s v="Import"/>
    <s v="South-East Asia"/>
    <s v="Vietnam"/>
    <s v="Cat Lai"/>
    <x v="30"/>
    <x v="0"/>
    <s v="Direct"/>
    <n v="1"/>
    <n v="1"/>
    <n v="3.4891000000000001"/>
  </r>
  <r>
    <s v="Import"/>
    <s v="South-East Asia"/>
    <s v="Vietnam"/>
    <s v="Haiphong"/>
    <x v="100"/>
    <x v="0"/>
    <s v="Direct"/>
    <n v="116"/>
    <n v="116"/>
    <n v="3133.94"/>
  </r>
  <r>
    <s v="Import"/>
    <s v="South-East Asia"/>
    <s v="Vietnam"/>
    <s v="Haiphong"/>
    <x v="4"/>
    <x v="0"/>
    <s v="Direct"/>
    <n v="3"/>
    <n v="3"/>
    <n v="65.375"/>
  </r>
  <r>
    <s v="Import"/>
    <s v="South-East Asia"/>
    <s v="Vietnam"/>
    <s v="Phuoc Long"/>
    <x v="39"/>
    <x v="0"/>
    <s v="Direct"/>
    <n v="4"/>
    <n v="4"/>
    <n v="41.182099999999998"/>
  </r>
  <r>
    <s v="Import"/>
    <s v="South-East Asia"/>
    <s v="Vietnam"/>
    <s v="Qui Nhon"/>
    <x v="68"/>
    <x v="0"/>
    <s v="Direct"/>
    <n v="2"/>
    <n v="3"/>
    <n v="14.994199999999999"/>
  </r>
  <r>
    <s v="Import"/>
    <s v="South-East Asia"/>
    <s v="Vietnam"/>
    <s v="Qui Nhon"/>
    <x v="72"/>
    <x v="0"/>
    <s v="Direct"/>
    <n v="34"/>
    <n v="57"/>
    <n v="186.78460000000001"/>
  </r>
  <r>
    <s v="Import"/>
    <s v="South-East Asia"/>
    <s v="Vietnam"/>
    <s v="Qui Nhon"/>
    <x v="67"/>
    <x v="0"/>
    <s v="Direct"/>
    <n v="1"/>
    <n v="2"/>
    <n v="7.6379999999999999"/>
  </r>
  <r>
    <s v="Import"/>
    <s v="South-East Asia"/>
    <s v="Vietnam"/>
    <s v="Saigon"/>
    <x v="68"/>
    <x v="0"/>
    <s v="Direct"/>
    <n v="4"/>
    <n v="8"/>
    <n v="27.564"/>
  </r>
  <r>
    <s v="Import"/>
    <s v="South-East Asia"/>
    <s v="Vietnam"/>
    <s v="Saigon"/>
    <x v="39"/>
    <x v="0"/>
    <s v="Direct"/>
    <n v="10"/>
    <n v="12"/>
    <n v="104.98350000000001"/>
  </r>
  <r>
    <s v="Import"/>
    <s v="South-East Asia"/>
    <s v="Vietnam"/>
    <s v="Saigon"/>
    <x v="8"/>
    <x v="0"/>
    <s v="Direct"/>
    <n v="22"/>
    <n v="43"/>
    <n v="117.0038"/>
  </r>
  <r>
    <s v="Import"/>
    <s v="South-East Asia"/>
    <s v="Vietnam"/>
    <s v="Saigon"/>
    <x v="63"/>
    <x v="0"/>
    <s v="Direct"/>
    <n v="5"/>
    <n v="8"/>
    <n v="116.3"/>
  </r>
  <r>
    <s v="Import"/>
    <s v="South-East Asia"/>
    <s v="Vietnam"/>
    <s v="Saigon"/>
    <x v="30"/>
    <x v="0"/>
    <s v="Direct"/>
    <n v="4"/>
    <n v="4"/>
    <n v="87.3399"/>
  </r>
  <r>
    <s v="Import"/>
    <s v="South-East Asia"/>
    <s v="Vietnam"/>
    <s v="Saigon"/>
    <x v="67"/>
    <x v="0"/>
    <s v="Direct"/>
    <n v="1"/>
    <n v="1"/>
    <n v="3.8235999999999999"/>
  </r>
  <r>
    <s v="Import"/>
    <s v="South-East Asia"/>
    <s v="Vietnam"/>
    <s v="Saigon"/>
    <x v="62"/>
    <x v="0"/>
    <s v="Direct"/>
    <n v="2"/>
    <n v="3"/>
    <n v="27.766400000000001"/>
  </r>
  <r>
    <s v="Import"/>
    <s v="Southern Asia"/>
    <s v="Bangladesh"/>
    <s v="Chittagong"/>
    <x v="39"/>
    <x v="0"/>
    <s v="Direct"/>
    <n v="1"/>
    <n v="2"/>
    <n v="21.93"/>
  </r>
  <r>
    <s v="Import"/>
    <s v="Southern Asia"/>
    <s v="India"/>
    <s v="Calcutta"/>
    <x v="63"/>
    <x v="0"/>
    <s v="Direct"/>
    <n v="2"/>
    <n v="4"/>
    <n v="47.155000000000001"/>
  </r>
  <r>
    <s v="Import"/>
    <s v="Southern Asia"/>
    <s v="India"/>
    <s v="Cochin"/>
    <x v="56"/>
    <x v="0"/>
    <s v="Direct"/>
    <n v="1"/>
    <n v="1"/>
    <n v="7"/>
  </r>
  <r>
    <s v="Import"/>
    <s v="Southern Asia"/>
    <s v="India"/>
    <s v="Gurgaon"/>
    <x v="11"/>
    <x v="0"/>
    <s v="Direct"/>
    <n v="1"/>
    <n v="1"/>
    <n v="19.329000000000001"/>
  </r>
  <r>
    <s v="Import"/>
    <s v="Southern Asia"/>
    <s v="India"/>
    <s v="Hydrabad"/>
    <x v="2"/>
    <x v="0"/>
    <s v="Direct"/>
    <n v="1"/>
    <n v="2"/>
    <n v="20.835000000000001"/>
  </r>
  <r>
    <s v="Import"/>
    <s v="Southern Asia"/>
    <s v="India"/>
    <s v="Hydrabad"/>
    <x v="1"/>
    <x v="0"/>
    <s v="Direct"/>
    <n v="1"/>
    <n v="1"/>
    <n v="1.77"/>
  </r>
  <r>
    <s v="Import"/>
    <s v="Southern Asia"/>
    <s v="India"/>
    <s v="India - Other"/>
    <x v="72"/>
    <x v="0"/>
    <s v="Direct"/>
    <n v="1"/>
    <n v="1"/>
    <n v="6.0987999999999998"/>
  </r>
  <r>
    <s v="Import"/>
    <s v="Southern Asia"/>
    <s v="India"/>
    <s v="India - Other"/>
    <x v="62"/>
    <x v="0"/>
    <s v="Direct"/>
    <n v="1"/>
    <n v="1"/>
    <n v="9.7175999999999991"/>
  </r>
  <r>
    <s v="Import"/>
    <s v="Southern Asia"/>
    <s v="India"/>
    <s v="Jawaharlal Nehru"/>
    <x v="66"/>
    <x v="0"/>
    <s v="Direct"/>
    <n v="1"/>
    <n v="1"/>
    <n v="15.744"/>
  </r>
  <r>
    <s v="Import"/>
    <s v="Southern Asia"/>
    <s v="India"/>
    <s v="Jawaharlal Nehru"/>
    <x v="8"/>
    <x v="0"/>
    <s v="Direct"/>
    <n v="2"/>
    <n v="3"/>
    <n v="11.777200000000001"/>
  </r>
  <r>
    <s v="Import"/>
    <s v="Southern Asia"/>
    <s v="India"/>
    <s v="Jawaharlal Nehru"/>
    <x v="63"/>
    <x v="0"/>
    <s v="Direct"/>
    <n v="1"/>
    <n v="1"/>
    <n v="16.027999999999999"/>
  </r>
  <r>
    <s v="Import"/>
    <s v="Southern Asia"/>
    <s v="India"/>
    <s v="Jawaharlal Nehru"/>
    <x v="67"/>
    <x v="0"/>
    <s v="Direct"/>
    <n v="3"/>
    <n v="6"/>
    <n v="29.8916"/>
  </r>
  <r>
    <s v="Import"/>
    <s v="East Asia"/>
    <s v="China"/>
    <s v="Xiaolan"/>
    <x v="72"/>
    <x v="0"/>
    <s v="Direct"/>
    <n v="2"/>
    <n v="2"/>
    <n v="25.958400000000001"/>
  </r>
  <r>
    <s v="Import"/>
    <s v="East Asia"/>
    <s v="China"/>
    <s v="Xiaolan"/>
    <x v="67"/>
    <x v="0"/>
    <s v="Direct"/>
    <n v="1"/>
    <n v="1"/>
    <n v="1.208"/>
  </r>
  <r>
    <s v="Import"/>
    <s v="East Asia"/>
    <s v="China"/>
    <s v="Xingang"/>
    <x v="9"/>
    <x v="0"/>
    <s v="Direct"/>
    <n v="3"/>
    <n v="3"/>
    <n v="64.111000000000004"/>
  </r>
  <r>
    <s v="Import"/>
    <s v="East Asia"/>
    <s v="China"/>
    <s v="Yangzhou"/>
    <x v="0"/>
    <x v="0"/>
    <s v="Direct"/>
    <n v="4"/>
    <n v="4"/>
    <n v="63.982799999999997"/>
  </r>
  <r>
    <s v="Import"/>
    <s v="East Asia"/>
    <s v="China"/>
    <s v="Yangzhou"/>
    <x v="43"/>
    <x v="0"/>
    <s v="Direct"/>
    <n v="1"/>
    <n v="1"/>
    <n v="1.9"/>
  </r>
  <r>
    <s v="Import"/>
    <s v="East Asia"/>
    <s v="China"/>
    <s v="Yantian"/>
    <x v="36"/>
    <x v="0"/>
    <s v="Direct"/>
    <n v="4"/>
    <n v="4"/>
    <n v="85.376000000000005"/>
  </r>
  <r>
    <s v="Import"/>
    <s v="East Asia"/>
    <s v="China"/>
    <s v="Yantian"/>
    <x v="67"/>
    <x v="0"/>
    <s v="Direct"/>
    <n v="9"/>
    <n v="15"/>
    <n v="51.684100000000001"/>
  </r>
  <r>
    <s v="Import"/>
    <s v="East Asia"/>
    <s v="China"/>
    <s v="Yantian"/>
    <x v="56"/>
    <x v="0"/>
    <s v="Direct"/>
    <n v="1"/>
    <n v="2"/>
    <n v="20.0044"/>
  </r>
  <r>
    <s v="Import"/>
    <s v="East Asia"/>
    <s v="China"/>
    <s v="Zhangjiagang"/>
    <x v="8"/>
    <x v="0"/>
    <s v="Direct"/>
    <n v="1"/>
    <n v="1"/>
    <n v="3.0169999999999999"/>
  </r>
  <r>
    <s v="Import"/>
    <s v="East Asia"/>
    <s v="China"/>
    <s v="Zhenjiang"/>
    <x v="43"/>
    <x v="0"/>
    <s v="Direct"/>
    <n v="3"/>
    <n v="3"/>
    <n v="63.356999999999999"/>
  </r>
  <r>
    <s v="Import"/>
    <s v="East Asia"/>
    <s v="China"/>
    <s v="Zhongshan"/>
    <x v="59"/>
    <x v="0"/>
    <s v="Direct"/>
    <n v="2"/>
    <n v="3"/>
    <n v="13.4422"/>
  </r>
  <r>
    <s v="Import"/>
    <s v="East Asia"/>
    <s v="China"/>
    <s v="Zhongshan"/>
    <x v="9"/>
    <x v="0"/>
    <s v="Direct"/>
    <n v="4"/>
    <n v="5"/>
    <n v="23.512699999999999"/>
  </r>
  <r>
    <s v="Import"/>
    <s v="East Asia"/>
    <s v="China"/>
    <s v="Zhuhai"/>
    <x v="43"/>
    <x v="0"/>
    <s v="Direct"/>
    <n v="1"/>
    <n v="1"/>
    <n v="2.9704000000000002"/>
  </r>
  <r>
    <s v="Import"/>
    <s v="East Asia"/>
    <s v="China"/>
    <s v="Zhuhai"/>
    <x v="5"/>
    <x v="0"/>
    <s v="Direct"/>
    <n v="1"/>
    <n v="1"/>
    <n v="4.7759"/>
  </r>
  <r>
    <s v="Import"/>
    <s v="East Asia"/>
    <s v="Hong Kong"/>
    <s v="Hong Kong"/>
    <x v="68"/>
    <x v="0"/>
    <s v="Direct"/>
    <n v="4"/>
    <n v="5"/>
    <n v="19.1662"/>
  </r>
  <r>
    <s v="Import"/>
    <s v="East Asia"/>
    <s v="Hong Kong"/>
    <s v="Hong Kong"/>
    <x v="72"/>
    <x v="0"/>
    <s v="Direct"/>
    <n v="1"/>
    <n v="2"/>
    <n v="10.005599999999999"/>
  </r>
  <r>
    <s v="Import"/>
    <s v="East Asia"/>
    <s v="Hong Kong"/>
    <s v="Hong Kong"/>
    <x v="77"/>
    <x v="0"/>
    <s v="Direct"/>
    <n v="1"/>
    <n v="1"/>
    <n v="4.7050000000000001"/>
  </r>
  <r>
    <s v="Import"/>
    <s v="East Asia"/>
    <s v="Hong Kong"/>
    <s v="Hong Kong"/>
    <x v="8"/>
    <x v="0"/>
    <s v="Direct"/>
    <n v="3"/>
    <n v="3"/>
    <n v="14.490399999999999"/>
  </r>
  <r>
    <s v="Import"/>
    <s v="East Asia"/>
    <s v="Hong Kong"/>
    <s v="Hong Kong"/>
    <x v="43"/>
    <x v="0"/>
    <s v="Direct"/>
    <n v="1"/>
    <n v="2"/>
    <n v="3.0097999999999998"/>
  </r>
  <r>
    <s v="Import"/>
    <s v="East Asia"/>
    <s v="Korea, Republic of"/>
    <s v="Busan"/>
    <x v="12"/>
    <x v="0"/>
    <s v="Direct"/>
    <n v="5"/>
    <n v="5"/>
    <n v="81.132000000000005"/>
  </r>
  <r>
    <s v="Import"/>
    <s v="East Asia"/>
    <s v="Korea, Republic of"/>
    <s v="Busan"/>
    <x v="71"/>
    <x v="0"/>
    <s v="Direct"/>
    <n v="2"/>
    <n v="2"/>
    <n v="10.536099999999999"/>
  </r>
  <r>
    <s v="Import"/>
    <s v="East Asia"/>
    <s v="Korea, Republic of"/>
    <s v="Busan"/>
    <x v="44"/>
    <x v="0"/>
    <s v="Direct"/>
    <n v="7"/>
    <n v="9"/>
    <n v="54.318800000000003"/>
  </r>
  <r>
    <s v="Import"/>
    <s v="East Asia"/>
    <s v="Korea, Republic of"/>
    <s v="Busan"/>
    <x v="9"/>
    <x v="2"/>
    <s v="Direct"/>
    <n v="677"/>
    <n v="0"/>
    <n v="1996.941"/>
  </r>
  <r>
    <s v="Import"/>
    <s v="East Asia"/>
    <s v="Korea, Republic of"/>
    <s v="Busan"/>
    <x v="9"/>
    <x v="0"/>
    <s v="Direct"/>
    <n v="43"/>
    <n v="66"/>
    <n v="826.32899999999995"/>
  </r>
  <r>
    <s v="Import"/>
    <s v="East Asia"/>
    <s v="Korea, Republic of"/>
    <s v="Busan"/>
    <x v="34"/>
    <x v="0"/>
    <s v="Direct"/>
    <n v="41"/>
    <n v="43"/>
    <n v="745.726"/>
  </r>
  <r>
    <s v="Import"/>
    <s v="East Asia"/>
    <s v="Korea, Republic of"/>
    <s v="Busan"/>
    <x v="49"/>
    <x v="0"/>
    <s v="Direct"/>
    <n v="20"/>
    <n v="27"/>
    <n v="178.2671"/>
  </r>
  <r>
    <s v="Import"/>
    <s v="East Asia"/>
    <s v="Korea, Republic of"/>
    <s v="Busan"/>
    <x v="4"/>
    <x v="0"/>
    <s v="Direct"/>
    <n v="12"/>
    <n v="22"/>
    <n v="53.913600000000002"/>
  </r>
  <r>
    <s v="Import"/>
    <s v="East Asia"/>
    <s v="Korea, Republic of"/>
    <s v="Busan"/>
    <x v="92"/>
    <x v="0"/>
    <s v="Direct"/>
    <n v="1"/>
    <n v="1"/>
    <n v="16.2255"/>
  </r>
  <r>
    <s v="Import"/>
    <s v="East Asia"/>
    <s v="Korea, Republic of"/>
    <s v="Incheon"/>
    <x v="15"/>
    <x v="2"/>
    <s v="Direct"/>
    <n v="20"/>
    <n v="0"/>
    <n v="27.66"/>
  </r>
  <r>
    <s v="Import"/>
    <s v="East Asia"/>
    <s v="Korea, Republic of"/>
    <s v="Kwangyang"/>
    <x v="12"/>
    <x v="0"/>
    <s v="Direct"/>
    <n v="1"/>
    <n v="1"/>
    <n v="19.134"/>
  </r>
  <r>
    <s v="Import"/>
    <s v="Southern Asia"/>
    <s v="India"/>
    <s v="Jawaharlal Nehru"/>
    <x v="62"/>
    <x v="0"/>
    <s v="Direct"/>
    <n v="9"/>
    <n v="10"/>
    <n v="40.0062"/>
  </r>
  <r>
    <s v="Import"/>
    <s v="Southern Asia"/>
    <s v="India"/>
    <s v="Jawaharlal Nehru"/>
    <x v="56"/>
    <x v="0"/>
    <s v="Direct"/>
    <n v="4"/>
    <n v="4"/>
    <n v="44.133600000000001"/>
  </r>
  <r>
    <s v="Import"/>
    <s v="Southern Asia"/>
    <s v="India"/>
    <s v="Kota"/>
    <x v="62"/>
    <x v="0"/>
    <s v="Direct"/>
    <n v="1"/>
    <n v="2"/>
    <n v="4.3861999999999997"/>
  </r>
  <r>
    <s v="Import"/>
    <s v="Southern Asia"/>
    <s v="India"/>
    <s v="Madras"/>
    <x v="72"/>
    <x v="0"/>
    <s v="Direct"/>
    <n v="2"/>
    <n v="2"/>
    <n v="22.195599999999999"/>
  </r>
  <r>
    <s v="Import"/>
    <s v="Southern Asia"/>
    <s v="India"/>
    <s v="Madras"/>
    <x v="0"/>
    <x v="0"/>
    <s v="Direct"/>
    <n v="9"/>
    <n v="13"/>
    <n v="114.7885"/>
  </r>
  <r>
    <s v="Import"/>
    <s v="Southern Asia"/>
    <s v="India"/>
    <s v="Mangalore"/>
    <x v="66"/>
    <x v="0"/>
    <s v="Direct"/>
    <n v="1"/>
    <n v="1"/>
    <n v="15.6256"/>
  </r>
  <r>
    <s v="Import"/>
    <s v="Southern Asia"/>
    <s v="India"/>
    <s v="Mundra"/>
    <x v="72"/>
    <x v="0"/>
    <s v="Direct"/>
    <n v="7"/>
    <n v="11"/>
    <n v="43.435499999999998"/>
  </r>
  <r>
    <s v="Import"/>
    <s v="Southern Asia"/>
    <s v="India"/>
    <s v="Mundra"/>
    <x v="63"/>
    <x v="0"/>
    <s v="Direct"/>
    <n v="10"/>
    <n v="20"/>
    <n v="243.29599999999999"/>
  </r>
  <r>
    <s v="Import"/>
    <s v="Southern Asia"/>
    <s v="India"/>
    <s v="Mundra"/>
    <x v="30"/>
    <x v="0"/>
    <s v="Direct"/>
    <n v="3"/>
    <n v="4"/>
    <n v="25.1921"/>
  </r>
  <r>
    <s v="Import"/>
    <s v="Southern Asia"/>
    <s v="India"/>
    <s v="Patparganj"/>
    <x v="36"/>
    <x v="0"/>
    <s v="Direct"/>
    <n v="1"/>
    <n v="1"/>
    <n v="24"/>
  </r>
  <r>
    <s v="Import"/>
    <s v="Southern Asia"/>
    <s v="India"/>
    <s v="Pipavav (Victor) Port"/>
    <x v="91"/>
    <x v="0"/>
    <s v="Direct"/>
    <n v="4"/>
    <n v="4"/>
    <n v="74.899000000000001"/>
  </r>
  <r>
    <s v="Import"/>
    <s v="Southern Asia"/>
    <s v="India"/>
    <s v="Surat"/>
    <x v="2"/>
    <x v="0"/>
    <s v="Direct"/>
    <n v="10"/>
    <n v="10"/>
    <n v="199.08"/>
  </r>
  <r>
    <s v="Import"/>
    <s v="Southern Asia"/>
    <s v="India"/>
    <s v="Surat"/>
    <x v="11"/>
    <x v="0"/>
    <s v="Direct"/>
    <n v="1"/>
    <n v="1"/>
    <n v="3.8401000000000001"/>
  </r>
  <r>
    <s v="Import"/>
    <s v="Southern Asia"/>
    <s v="India"/>
    <s v="Tuticorin"/>
    <x v="28"/>
    <x v="0"/>
    <s v="Direct"/>
    <n v="1"/>
    <n v="1"/>
    <n v="18.844999999999999"/>
  </r>
  <r>
    <s v="Import"/>
    <s v="Southern Asia"/>
    <s v="India"/>
    <s v="Tuticorin"/>
    <x v="2"/>
    <x v="0"/>
    <s v="Direct"/>
    <n v="1"/>
    <n v="2"/>
    <n v="24.44"/>
  </r>
  <r>
    <s v="Import"/>
    <s v="Southern Asia"/>
    <s v="India"/>
    <s v="Tuticorin"/>
    <x v="7"/>
    <x v="0"/>
    <s v="Direct"/>
    <n v="4"/>
    <n v="8"/>
    <n v="92.95"/>
  </r>
  <r>
    <s v="Import"/>
    <s v="Southern Asia"/>
    <s v="India"/>
    <s v="Visakhapatnam"/>
    <x v="34"/>
    <x v="0"/>
    <s v="Direct"/>
    <n v="4"/>
    <n v="4"/>
    <n v="101.87"/>
  </r>
  <r>
    <s v="Import"/>
    <s v="Southern Asia"/>
    <s v="Myanmar"/>
    <s v="Rangoon"/>
    <x v="49"/>
    <x v="0"/>
    <s v="Direct"/>
    <n v="1"/>
    <n v="1"/>
    <n v="11.38"/>
  </r>
  <r>
    <s v="Import"/>
    <s v="Southern Asia"/>
    <s v="Pakistan"/>
    <s v="Karachi"/>
    <x v="49"/>
    <x v="0"/>
    <s v="Direct"/>
    <n v="1"/>
    <n v="2"/>
    <n v="5.7050000000000001"/>
  </r>
  <r>
    <s v="Import"/>
    <s v="Southern Asia"/>
    <s v="Pakistan"/>
    <s v="Karachi"/>
    <x v="91"/>
    <x v="0"/>
    <s v="Direct"/>
    <n v="7"/>
    <n v="7"/>
    <n v="147.828"/>
  </r>
  <r>
    <s v="Import"/>
    <s v="Southern Asia"/>
    <s v="Pakistan"/>
    <s v="Qasim International"/>
    <x v="5"/>
    <x v="0"/>
    <s v="Direct"/>
    <n v="0"/>
    <n v="0"/>
    <n v="0.29199999999999998"/>
  </r>
  <r>
    <s v="Import"/>
    <s v="Southern Asia"/>
    <s v="Sri Lanka"/>
    <s v="Colombo"/>
    <x v="59"/>
    <x v="0"/>
    <s v="Direct"/>
    <n v="3"/>
    <n v="3"/>
    <n v="4.3373999999999997"/>
  </r>
  <r>
    <s v="Import"/>
    <s v="Southern Asia"/>
    <s v="Sri Lanka"/>
    <s v="Colombo"/>
    <x v="23"/>
    <x v="0"/>
    <s v="Direct"/>
    <n v="1"/>
    <n v="1"/>
    <n v="21.95"/>
  </r>
  <r>
    <s v="Import"/>
    <s v="U.S.A."/>
    <s v="United States Of America"/>
    <s v="Alaska - other "/>
    <x v="0"/>
    <x v="0"/>
    <s v="Direct"/>
    <n v="1"/>
    <n v="1"/>
    <n v="2.105"/>
  </r>
  <r>
    <s v="Import"/>
    <s v="U.S.A."/>
    <s v="United States Of America"/>
    <s v="Baltimore"/>
    <x v="15"/>
    <x v="2"/>
    <s v="Direct"/>
    <n v="38"/>
    <n v="0"/>
    <n v="86.566000000000003"/>
  </r>
  <r>
    <s v="Import"/>
    <s v="U.S.A."/>
    <s v="United States Of America"/>
    <s v="Baltimore"/>
    <x v="4"/>
    <x v="2"/>
    <s v="Direct"/>
    <n v="34"/>
    <n v="0"/>
    <n v="71.034800000000004"/>
  </r>
  <r>
    <s v="Import"/>
    <s v="U.S.A."/>
    <s v="United States Of America"/>
    <s v="Baltimore"/>
    <x v="1"/>
    <x v="0"/>
    <s v="Direct"/>
    <n v="1"/>
    <n v="2"/>
    <n v="6.6406000000000001"/>
  </r>
  <r>
    <s v="Import"/>
    <s v="U.S.A."/>
    <s v="United States Of America"/>
    <s v="Charleston"/>
    <x v="36"/>
    <x v="0"/>
    <s v="Direct"/>
    <n v="1"/>
    <n v="2"/>
    <n v="4.266"/>
  </r>
  <r>
    <s v="Import"/>
    <s v="U.S.A."/>
    <s v="United States Of America"/>
    <s v="Charleston"/>
    <x v="22"/>
    <x v="0"/>
    <s v="Direct"/>
    <n v="2"/>
    <n v="4"/>
    <n v="33.860999999999997"/>
  </r>
  <r>
    <s v="Import"/>
    <s v="U.S.A."/>
    <s v="United States Of America"/>
    <s v="Charlotte"/>
    <x v="82"/>
    <x v="0"/>
    <s v="Direct"/>
    <n v="1"/>
    <n v="1"/>
    <n v="9.6839999999999993"/>
  </r>
  <r>
    <s v="Import"/>
    <s v="East Asia"/>
    <s v="China"/>
    <s v="Tianjinxingang"/>
    <x v="72"/>
    <x v="0"/>
    <s v="Direct"/>
    <n v="17"/>
    <n v="27"/>
    <n v="137.56399999999999"/>
  </r>
  <r>
    <s v="Import"/>
    <s v="East Asia"/>
    <s v="China"/>
    <s v="Tianjinxingang"/>
    <x v="0"/>
    <x v="2"/>
    <s v="Direct"/>
    <n v="4"/>
    <n v="0"/>
    <n v="44.08"/>
  </r>
  <r>
    <s v="Import"/>
    <s v="East Asia"/>
    <s v="China"/>
    <s v="Tianjinxingang"/>
    <x v="0"/>
    <x v="0"/>
    <s v="Direct"/>
    <n v="47"/>
    <n v="88"/>
    <n v="613.30700000000002"/>
  </r>
  <r>
    <s v="Import"/>
    <s v="East Asia"/>
    <s v="China"/>
    <s v="Tianjinxingang"/>
    <x v="49"/>
    <x v="0"/>
    <s v="Direct"/>
    <n v="6"/>
    <n v="6"/>
    <n v="112.22020000000001"/>
  </r>
  <r>
    <s v="Import"/>
    <s v="East Asia"/>
    <s v="China"/>
    <s v="Tianjinxingang"/>
    <x v="13"/>
    <x v="0"/>
    <s v="Direct"/>
    <n v="2"/>
    <n v="2"/>
    <n v="17.678000000000001"/>
  </r>
  <r>
    <s v="Import"/>
    <s v="East Asia"/>
    <s v="China"/>
    <s v="Tianjinxingang"/>
    <x v="7"/>
    <x v="0"/>
    <s v="Direct"/>
    <n v="1"/>
    <n v="1"/>
    <n v="24.096"/>
  </r>
  <r>
    <s v="Import"/>
    <s v="East Asia"/>
    <s v="China"/>
    <s v="Tianjinxingang"/>
    <x v="67"/>
    <x v="0"/>
    <s v="Direct"/>
    <n v="18"/>
    <n v="33"/>
    <n v="235.94300000000001"/>
  </r>
  <r>
    <s v="Import"/>
    <s v="East Asia"/>
    <s v="China"/>
    <s v="Wuhan"/>
    <x v="59"/>
    <x v="0"/>
    <s v="Direct"/>
    <n v="1"/>
    <n v="2"/>
    <n v="8.8157999999999994"/>
  </r>
  <r>
    <s v="Import"/>
    <s v="East Asia"/>
    <s v="China"/>
    <s v="Wuhan"/>
    <x v="68"/>
    <x v="0"/>
    <s v="Direct"/>
    <n v="1"/>
    <n v="1"/>
    <n v="12.2"/>
  </r>
  <r>
    <s v="Import"/>
    <s v="East Asia"/>
    <s v="China"/>
    <s v="Wuhan"/>
    <x v="9"/>
    <x v="0"/>
    <s v="Direct"/>
    <n v="2"/>
    <n v="3"/>
    <n v="12.04"/>
  </r>
  <r>
    <s v="Import"/>
    <s v="East Asia"/>
    <s v="China"/>
    <s v="Wuhan"/>
    <x v="4"/>
    <x v="0"/>
    <s v="Direct"/>
    <n v="2"/>
    <n v="2"/>
    <n v="13.724500000000001"/>
  </r>
  <r>
    <s v="Import"/>
    <s v="East Asia"/>
    <s v="China"/>
    <s v="Wuhan"/>
    <x v="62"/>
    <x v="0"/>
    <s v="Direct"/>
    <n v="1"/>
    <n v="1"/>
    <n v="4.2"/>
  </r>
  <r>
    <s v="Import"/>
    <s v="East Asia"/>
    <s v="China"/>
    <s v="Wuhu"/>
    <x v="8"/>
    <x v="0"/>
    <s v="Direct"/>
    <n v="3"/>
    <n v="5"/>
    <n v="13.773999999999999"/>
  </r>
  <r>
    <s v="Import"/>
    <s v="East Asia"/>
    <s v="China"/>
    <s v="Wuzhou"/>
    <x v="2"/>
    <x v="0"/>
    <s v="Direct"/>
    <n v="1"/>
    <n v="1"/>
    <n v="24.998000000000001"/>
  </r>
  <r>
    <s v="Import"/>
    <s v="East Asia"/>
    <s v="China"/>
    <s v="Xiamen"/>
    <x v="59"/>
    <x v="0"/>
    <s v="Direct"/>
    <n v="8"/>
    <n v="14"/>
    <n v="43.359099999999998"/>
  </r>
  <r>
    <s v="Import"/>
    <s v="East Asia"/>
    <s v="China"/>
    <s v="Xiamen"/>
    <x v="68"/>
    <x v="0"/>
    <s v="Direct"/>
    <n v="14"/>
    <n v="19"/>
    <n v="158.11349999999999"/>
  </r>
  <r>
    <s v="Import"/>
    <s v="East Asia"/>
    <s v="China"/>
    <s v="Xiamen"/>
    <x v="70"/>
    <x v="0"/>
    <s v="Direct"/>
    <n v="2"/>
    <n v="2"/>
    <n v="36.725000000000001"/>
  </r>
  <r>
    <s v="Import"/>
    <s v="East Asia"/>
    <s v="China"/>
    <s v="Xiamen"/>
    <x v="77"/>
    <x v="0"/>
    <s v="Direct"/>
    <n v="1"/>
    <n v="2"/>
    <n v="20.9"/>
  </r>
  <r>
    <s v="Import"/>
    <s v="East Asia"/>
    <s v="China"/>
    <s v="Xiamen"/>
    <x v="8"/>
    <x v="0"/>
    <s v="Direct"/>
    <n v="4"/>
    <n v="8"/>
    <n v="19.044"/>
  </r>
  <r>
    <s v="Import"/>
    <s v="East Asia"/>
    <s v="China"/>
    <s v="Xiamen"/>
    <x v="9"/>
    <x v="0"/>
    <s v="Direct"/>
    <n v="32"/>
    <n v="58"/>
    <n v="463.24180000000001"/>
  </r>
  <r>
    <s v="Import"/>
    <s v="East Asia"/>
    <s v="China"/>
    <s v="Xiamen"/>
    <x v="4"/>
    <x v="0"/>
    <s v="Direct"/>
    <n v="6"/>
    <n v="8"/>
    <n v="33.2119"/>
  </r>
  <r>
    <s v="Import"/>
    <s v="East Asia"/>
    <s v="China"/>
    <s v="Xiamen"/>
    <x v="97"/>
    <x v="0"/>
    <s v="Direct"/>
    <n v="18"/>
    <n v="18"/>
    <n v="423.15980000000002"/>
  </r>
  <r>
    <s v="Import"/>
    <s v="East Asia"/>
    <s v="China"/>
    <s v="Xiamen"/>
    <x v="62"/>
    <x v="0"/>
    <s v="Direct"/>
    <n v="8"/>
    <n v="12"/>
    <n v="53.041800000000002"/>
  </r>
  <r>
    <s v="Import"/>
    <s v="East Asia"/>
    <s v="China"/>
    <s v="Yangzhou"/>
    <x v="8"/>
    <x v="0"/>
    <s v="Direct"/>
    <n v="5"/>
    <n v="10"/>
    <n v="29.060199999999998"/>
  </r>
  <r>
    <s v="Import"/>
    <s v="East Asia"/>
    <s v="China"/>
    <s v="Yangzhou"/>
    <x v="9"/>
    <x v="0"/>
    <s v="Direct"/>
    <n v="2"/>
    <n v="3"/>
    <n v="20.138000000000002"/>
  </r>
  <r>
    <s v="Import"/>
    <s v="East Asia"/>
    <s v="China"/>
    <s v="Yangzhou"/>
    <x v="4"/>
    <x v="0"/>
    <s v="Direct"/>
    <n v="1"/>
    <n v="1"/>
    <n v="1.9"/>
  </r>
  <r>
    <s v="Import"/>
    <s v="East Asia"/>
    <s v="China"/>
    <s v="Yangzhou"/>
    <x v="16"/>
    <x v="0"/>
    <s v="Direct"/>
    <n v="1"/>
    <n v="2"/>
    <n v="6.8151000000000002"/>
  </r>
  <r>
    <s v="Import"/>
    <s v="East Asia"/>
    <s v="China"/>
    <s v="Yantian"/>
    <x v="59"/>
    <x v="0"/>
    <s v="Direct"/>
    <n v="52"/>
    <n v="95"/>
    <n v="302.05650000000003"/>
  </r>
  <r>
    <s v="Import"/>
    <s v="East Asia"/>
    <s v="China"/>
    <s v="Yantian"/>
    <x v="68"/>
    <x v="0"/>
    <s v="Direct"/>
    <n v="11"/>
    <n v="21"/>
    <n v="70.993499999999997"/>
  </r>
  <r>
    <s v="Import"/>
    <s v="East Asia"/>
    <s v="China"/>
    <s v="Yantian"/>
    <x v="8"/>
    <x v="0"/>
    <s v="Direct"/>
    <n v="55"/>
    <n v="105"/>
    <n v="345.63549999999998"/>
  </r>
  <r>
    <s v="Import"/>
    <s v="East Asia"/>
    <s v="China"/>
    <s v="Yantian"/>
    <x v="9"/>
    <x v="0"/>
    <s v="Direct"/>
    <n v="33"/>
    <n v="58"/>
    <n v="208.63740000000001"/>
  </r>
  <r>
    <s v="Import"/>
    <s v="East Asia"/>
    <s v="China"/>
    <s v="Yantian"/>
    <x v="4"/>
    <x v="0"/>
    <s v="Direct"/>
    <n v="4"/>
    <n v="7"/>
    <n v="40.907899999999998"/>
  </r>
  <r>
    <s v="Import"/>
    <s v="U.S.A."/>
    <s v="United States Of America"/>
    <s v="Chicago"/>
    <x v="0"/>
    <x v="0"/>
    <s v="Direct"/>
    <n v="25"/>
    <n v="46"/>
    <n v="335.2319"/>
  </r>
  <r>
    <s v="Import"/>
    <s v="U.S.A."/>
    <s v="United States Of America"/>
    <s v="Chicago"/>
    <x v="67"/>
    <x v="0"/>
    <s v="Direct"/>
    <n v="1"/>
    <n v="2"/>
    <n v="7.2576000000000001"/>
  </r>
  <r>
    <s v="Import"/>
    <s v="U.S.A."/>
    <s v="United States Of America"/>
    <s v="Cleveland - OH"/>
    <x v="2"/>
    <x v="0"/>
    <s v="Direct"/>
    <n v="1"/>
    <n v="1"/>
    <n v="17.041"/>
  </r>
  <r>
    <s v="Import"/>
    <s v="U.S.A."/>
    <s v="United States Of America"/>
    <s v="Cleveland - OH"/>
    <x v="4"/>
    <x v="0"/>
    <s v="Direct"/>
    <n v="2"/>
    <n v="2"/>
    <n v="22.988499999999998"/>
  </r>
  <r>
    <s v="Import"/>
    <s v="U.S.A."/>
    <s v="United States Of America"/>
    <s v="Cleveland - OH"/>
    <x v="22"/>
    <x v="0"/>
    <s v="Direct"/>
    <n v="1"/>
    <n v="2"/>
    <n v="12.7006"/>
  </r>
  <r>
    <s v="Import"/>
    <s v="U.S.A."/>
    <s v="United States Of America"/>
    <s v="Gainesville"/>
    <x v="4"/>
    <x v="0"/>
    <s v="Direct"/>
    <n v="3"/>
    <n v="6"/>
    <n v="29.713000000000001"/>
  </r>
  <r>
    <s v="Import"/>
    <s v="U.S.A."/>
    <s v="United States Of America"/>
    <s v="Greer"/>
    <x v="0"/>
    <x v="0"/>
    <s v="Direct"/>
    <n v="1"/>
    <n v="2"/>
    <n v="6.04"/>
  </r>
  <r>
    <s v="Import"/>
    <s v="U.S.A."/>
    <s v="United States Of America"/>
    <s v="Houston"/>
    <x v="12"/>
    <x v="0"/>
    <s v="Direct"/>
    <n v="14"/>
    <n v="14"/>
    <n v="229.59530000000001"/>
  </r>
  <r>
    <s v="Import"/>
    <s v="U.S.A."/>
    <s v="United States Of America"/>
    <s v="Houston"/>
    <x v="2"/>
    <x v="0"/>
    <s v="Direct"/>
    <n v="6"/>
    <n v="6"/>
    <n v="118.078"/>
  </r>
  <r>
    <s v="Import"/>
    <s v="U.S.A."/>
    <s v="United States Of America"/>
    <s v="Houston"/>
    <x v="9"/>
    <x v="0"/>
    <s v="Direct"/>
    <n v="1"/>
    <n v="1"/>
    <n v="21.167999999999999"/>
  </r>
  <r>
    <s v="Import"/>
    <s v="U.S.A."/>
    <s v="United States Of America"/>
    <s v="Houston"/>
    <x v="23"/>
    <x v="0"/>
    <s v="Direct"/>
    <n v="1"/>
    <n v="1"/>
    <n v="21.112500000000001"/>
  </r>
  <r>
    <s v="Import"/>
    <s v="U.S.A."/>
    <s v="United States Of America"/>
    <s v="Houston"/>
    <x v="4"/>
    <x v="0"/>
    <s v="Direct"/>
    <n v="1"/>
    <n v="2"/>
    <n v="2.7120000000000002"/>
  </r>
  <r>
    <s v="Import"/>
    <s v="U.S.A."/>
    <s v="United States Of America"/>
    <s v="Kinston"/>
    <x v="10"/>
    <x v="0"/>
    <s v="Direct"/>
    <n v="1"/>
    <n v="1"/>
    <n v="11.756"/>
  </r>
  <r>
    <s v="Import"/>
    <s v="U.S.A."/>
    <s v="United States Of America"/>
    <s v="Lexington"/>
    <x v="92"/>
    <x v="0"/>
    <s v="Direct"/>
    <n v="2"/>
    <n v="2"/>
    <n v="30.891999999999999"/>
  </r>
  <r>
    <s v="Import"/>
    <s v="U.S.A."/>
    <s v="United States Of America"/>
    <s v="Long Beach"/>
    <x v="2"/>
    <x v="0"/>
    <s v="Direct"/>
    <n v="12"/>
    <n v="12"/>
    <n v="208.83349999999999"/>
  </r>
  <r>
    <s v="Import"/>
    <s v="U.S.A."/>
    <s v="United States Of America"/>
    <s v="Long Beach"/>
    <x v="44"/>
    <x v="0"/>
    <s v="Direct"/>
    <n v="13"/>
    <n v="26"/>
    <n v="249.84379999999999"/>
  </r>
  <r>
    <s v="Import"/>
    <s v="U.S.A."/>
    <s v="United States Of America"/>
    <s v="Long Beach"/>
    <x v="4"/>
    <x v="0"/>
    <s v="Direct"/>
    <n v="3"/>
    <n v="4"/>
    <n v="42.282400000000003"/>
  </r>
  <r>
    <s v="Import"/>
    <s v="U.S.A."/>
    <s v="United States Of America"/>
    <s v="Long Beach"/>
    <x v="13"/>
    <x v="0"/>
    <s v="Direct"/>
    <n v="5"/>
    <n v="5"/>
    <n v="80.794499999999999"/>
  </r>
  <r>
    <s v="Import"/>
    <s v="U.S.A."/>
    <s v="United States Of America"/>
    <s v="Long Beach"/>
    <x v="5"/>
    <x v="0"/>
    <s v="Direct"/>
    <n v="1"/>
    <n v="2"/>
    <n v="18.873999999999999"/>
  </r>
  <r>
    <s v="Import"/>
    <s v="U.S.A."/>
    <s v="United States Of America"/>
    <s v="Los Angeles"/>
    <x v="36"/>
    <x v="0"/>
    <s v="Direct"/>
    <n v="1"/>
    <n v="2"/>
    <n v="17.327000000000002"/>
  </r>
  <r>
    <s v="Import"/>
    <s v="U.S.A."/>
    <s v="United States Of America"/>
    <s v="Los Angeles"/>
    <x v="3"/>
    <x v="0"/>
    <s v="Direct"/>
    <n v="1"/>
    <n v="2"/>
    <n v="3.9775999999999998"/>
  </r>
  <r>
    <s v="Import"/>
    <s v="U.S.A."/>
    <s v="United States Of America"/>
    <s v="Louisville"/>
    <x v="68"/>
    <x v="0"/>
    <s v="Direct"/>
    <n v="1"/>
    <n v="2"/>
    <n v="11.4307"/>
  </r>
  <r>
    <s v="Import"/>
    <s v="U.S.A."/>
    <s v="United States Of America"/>
    <s v="Memphis"/>
    <x v="11"/>
    <x v="0"/>
    <s v="Direct"/>
    <n v="1"/>
    <n v="1"/>
    <n v="7.5934999999999997"/>
  </r>
  <r>
    <s v="Import"/>
    <s v="U.S.A."/>
    <s v="United States Of America"/>
    <s v="Miami"/>
    <x v="71"/>
    <x v="0"/>
    <s v="Direct"/>
    <n v="1"/>
    <n v="2"/>
    <n v="21.753599999999999"/>
  </r>
  <r>
    <s v="Import"/>
    <s v="U.S.A."/>
    <s v="United States Of America"/>
    <s v="Nashville"/>
    <x v="6"/>
    <x v="0"/>
    <s v="Direct"/>
    <n v="1"/>
    <n v="2"/>
    <n v="10.522"/>
  </r>
  <r>
    <s v="Import"/>
    <s v="U.S.A."/>
    <s v="United States Of America"/>
    <s v="New Orleans"/>
    <x v="2"/>
    <x v="0"/>
    <s v="Direct"/>
    <n v="12"/>
    <n v="24"/>
    <n v="234.27600000000001"/>
  </r>
  <r>
    <s v="Import"/>
    <s v="U.S.A."/>
    <s v="United States Of America"/>
    <s v="New Orleans"/>
    <x v="4"/>
    <x v="0"/>
    <s v="Direct"/>
    <n v="1"/>
    <n v="1"/>
    <n v="9.5990000000000002"/>
  </r>
  <r>
    <s v="Import"/>
    <s v="U.S.A."/>
    <s v="United States Of America"/>
    <s v="New Orleans"/>
    <x v="1"/>
    <x v="0"/>
    <s v="Direct"/>
    <n v="1"/>
    <n v="1"/>
    <n v="2.9849999999999999"/>
  </r>
  <r>
    <s v="Import"/>
    <s v="U.S.A."/>
    <s v="United States Of America"/>
    <s v="New York"/>
    <x v="2"/>
    <x v="0"/>
    <s v="Direct"/>
    <n v="2"/>
    <n v="3"/>
    <n v="16.887"/>
  </r>
  <r>
    <s v="Import"/>
    <s v="U.S.A."/>
    <s v="United States Of America"/>
    <s v="New York"/>
    <x v="9"/>
    <x v="0"/>
    <s v="Direct"/>
    <n v="1"/>
    <n v="1"/>
    <n v="15.7052"/>
  </r>
  <r>
    <s v="Import"/>
    <s v="U.S.A."/>
    <s v="United States Of America"/>
    <s v="New York"/>
    <x v="10"/>
    <x v="0"/>
    <s v="Direct"/>
    <n v="1"/>
    <n v="2"/>
    <n v="19.577000000000002"/>
  </r>
  <r>
    <s v="Import"/>
    <s v="U.S.A."/>
    <s v="United States Of America"/>
    <s v="New York"/>
    <x v="34"/>
    <x v="0"/>
    <s v="Direct"/>
    <n v="1"/>
    <n v="2"/>
    <n v="14.0169"/>
  </r>
  <r>
    <s v="Import"/>
    <s v="U.S.A."/>
    <s v="United States Of America"/>
    <s v="New York"/>
    <x v="49"/>
    <x v="0"/>
    <s v="Direct"/>
    <n v="1"/>
    <n v="1"/>
    <n v="16.5611"/>
  </r>
  <r>
    <s v="Import"/>
    <s v="U.S.A."/>
    <s v="United States Of America"/>
    <s v="New York"/>
    <x v="4"/>
    <x v="0"/>
    <s v="Direct"/>
    <n v="4"/>
    <n v="6"/>
    <n v="51.207599999999999"/>
  </r>
  <r>
    <s v="Import"/>
    <s v="U.S.A."/>
    <s v="United States Of America"/>
    <s v="Newnan"/>
    <x v="22"/>
    <x v="0"/>
    <s v="Direct"/>
    <n v="1"/>
    <n v="2"/>
    <n v="5.5880000000000001"/>
  </r>
  <r>
    <s v="Import"/>
    <s v="U.S.A."/>
    <s v="United States Of America"/>
    <s v="Norfolk"/>
    <x v="36"/>
    <x v="0"/>
    <s v="Direct"/>
    <n v="1"/>
    <n v="2"/>
    <n v="23.904299999999999"/>
  </r>
  <r>
    <s v="Import"/>
    <s v="U.S.A."/>
    <s v="United States Of America"/>
    <s v="Oakland"/>
    <x v="29"/>
    <x v="0"/>
    <s v="Direct"/>
    <n v="5"/>
    <n v="10"/>
    <n v="137.98400000000001"/>
  </r>
  <r>
    <s v="Import"/>
    <s v="U.S.A."/>
    <s v="United States Of America"/>
    <s v="Philadelphia"/>
    <x v="1"/>
    <x v="0"/>
    <s v="Direct"/>
    <n v="1"/>
    <n v="2"/>
    <n v="7.1124000000000001"/>
  </r>
  <r>
    <s v="Import"/>
    <s v="U.S.A."/>
    <s v="United States Of America"/>
    <s v="Philadelphia"/>
    <x v="11"/>
    <x v="0"/>
    <s v="Direct"/>
    <n v="1"/>
    <n v="1"/>
    <n v="3.3210000000000002"/>
  </r>
  <r>
    <s v="Import"/>
    <s v="U.S.A."/>
    <s v="United States Of America"/>
    <s v="Salt Lake City"/>
    <x v="1"/>
    <x v="0"/>
    <s v="Direct"/>
    <n v="1"/>
    <n v="2"/>
    <n v="4.1459000000000001"/>
  </r>
  <r>
    <s v="Import"/>
    <s v="U.S.A."/>
    <s v="United States Of America"/>
    <s v="Savannah"/>
    <x v="12"/>
    <x v="0"/>
    <s v="Direct"/>
    <n v="1"/>
    <n v="1"/>
    <n v="12.708"/>
  </r>
  <r>
    <s v="Import"/>
    <s v="U.S.A."/>
    <s v="United States Of America"/>
    <s v="Savannah"/>
    <x v="46"/>
    <x v="0"/>
    <s v="Direct"/>
    <n v="3"/>
    <n v="5"/>
    <n v="54.297800000000002"/>
  </r>
  <r>
    <s v="Import"/>
    <s v="U.S.A."/>
    <s v="United States Of America"/>
    <s v="Savannah"/>
    <x v="9"/>
    <x v="0"/>
    <s v="Direct"/>
    <n v="2"/>
    <n v="2"/>
    <n v="9.5018999999999991"/>
  </r>
  <r>
    <s v="Import"/>
    <s v="U.S.A."/>
    <s v="United States Of America"/>
    <s v="Savannah"/>
    <x v="10"/>
    <x v="0"/>
    <s v="Direct"/>
    <n v="1"/>
    <n v="2"/>
    <n v="7.3780000000000001"/>
  </r>
  <r>
    <s v="Import"/>
    <s v="U.S.A."/>
    <s v="United States Of America"/>
    <s v="Savannah"/>
    <x v="15"/>
    <x v="2"/>
    <s v="Direct"/>
    <n v="217"/>
    <n v="0"/>
    <n v="433.10899999999998"/>
  </r>
  <r>
    <s v="Import"/>
    <s v="U.S.A."/>
    <s v="United States Of America"/>
    <s v="Savannah"/>
    <x v="4"/>
    <x v="2"/>
    <s v="Direct"/>
    <n v="170"/>
    <n v="0"/>
    <n v="772.29079999999999"/>
  </r>
  <r>
    <s v="Import"/>
    <s v="U.S.A."/>
    <s v="United States Of America"/>
    <s v="Savannah"/>
    <x v="43"/>
    <x v="0"/>
    <s v="Direct"/>
    <n v="1"/>
    <n v="2"/>
    <n v="19.541"/>
  </r>
  <r>
    <s v="Import"/>
    <s v="U.S.A."/>
    <s v="United States Of America"/>
    <s v="Savannah"/>
    <x v="11"/>
    <x v="0"/>
    <s v="Direct"/>
    <n v="40"/>
    <n v="80"/>
    <n v="769.14700000000005"/>
  </r>
  <r>
    <s v="Import"/>
    <s v="U.S.A."/>
    <s v="United States Of America"/>
    <s v="Savannah"/>
    <x v="35"/>
    <x v="0"/>
    <s v="Direct"/>
    <n v="1"/>
    <n v="1"/>
    <n v="19.050899999999999"/>
  </r>
  <r>
    <s v="Import"/>
    <s v="U.S.A."/>
    <s v="United States Of America"/>
    <s v="Seattle"/>
    <x v="49"/>
    <x v="0"/>
    <s v="Direct"/>
    <n v="12"/>
    <n v="24"/>
    <n v="270.39170000000001"/>
  </r>
  <r>
    <s v="Import"/>
    <s v="U.S.A."/>
    <s v="United States Of America"/>
    <s v="USA - other"/>
    <x v="67"/>
    <x v="0"/>
    <s v="Direct"/>
    <n v="1"/>
    <n v="2"/>
    <n v="19.428000000000001"/>
  </r>
  <r>
    <s v="Import"/>
    <s v="U.S.A."/>
    <s v="United States Of America"/>
    <s v="USA - other"/>
    <x v="56"/>
    <x v="0"/>
    <s v="Direct"/>
    <n v="1"/>
    <n v="2"/>
    <n v="9.2527000000000008"/>
  </r>
  <r>
    <s v="Import"/>
    <s v="United Kingdom and Ireland"/>
    <s v="Ireland"/>
    <s v="Cork"/>
    <x v="1"/>
    <x v="0"/>
    <s v="Direct"/>
    <n v="1"/>
    <n v="2"/>
    <n v="5.17"/>
  </r>
  <r>
    <s v="Import"/>
    <s v="United Kingdom and Ireland"/>
    <s v="Ireland"/>
    <s v="Dublin"/>
    <x v="2"/>
    <x v="0"/>
    <s v="Direct"/>
    <n v="1"/>
    <n v="1"/>
    <n v="10.1"/>
  </r>
  <r>
    <s v="Import"/>
    <s v="United Kingdom and Ireland"/>
    <s v="Ireland"/>
    <s v="Dublin"/>
    <x v="29"/>
    <x v="0"/>
    <s v="Direct"/>
    <n v="2"/>
    <n v="4"/>
    <n v="49.303800000000003"/>
  </r>
  <r>
    <s v="Import"/>
    <s v="United Kingdom and Ireland"/>
    <s v="Ireland"/>
    <s v="Dublin"/>
    <x v="10"/>
    <x v="0"/>
    <s v="Direct"/>
    <n v="1"/>
    <n v="2"/>
    <n v="7.5250000000000004"/>
  </r>
  <r>
    <s v="Import"/>
    <s v="United Kingdom and Ireland"/>
    <s v="United Kingdom"/>
    <s v="BARKING/LONDON"/>
    <x v="55"/>
    <x v="0"/>
    <s v="Direct"/>
    <n v="1"/>
    <n v="2"/>
    <n v="23.768000000000001"/>
  </r>
  <r>
    <s v="Import"/>
    <s v="United Kingdom and Ireland"/>
    <s v="United Kingdom"/>
    <s v="Barnsley"/>
    <x v="22"/>
    <x v="0"/>
    <s v="Direct"/>
    <n v="1"/>
    <n v="2"/>
    <n v="12.327999999999999"/>
  </r>
  <r>
    <s v="Import"/>
    <s v="United Kingdom and Ireland"/>
    <s v="United Kingdom"/>
    <s v="Belfast"/>
    <x v="0"/>
    <x v="0"/>
    <s v="Direct"/>
    <n v="8"/>
    <n v="14"/>
    <n v="99.557000000000002"/>
  </r>
  <r>
    <s v="Import"/>
    <s v="United Kingdom and Ireland"/>
    <s v="United Kingdom"/>
    <s v="Bromborough"/>
    <x v="1"/>
    <x v="0"/>
    <s v="Direct"/>
    <n v="1"/>
    <n v="1"/>
    <n v="9.98E-2"/>
  </r>
  <r>
    <s v="Import"/>
    <s v="United Kingdom and Ireland"/>
    <s v="United Kingdom"/>
    <s v="Felixstowe"/>
    <x v="2"/>
    <x v="0"/>
    <s v="Direct"/>
    <n v="2"/>
    <n v="2"/>
    <n v="3.1960000000000002"/>
  </r>
  <r>
    <s v="Import"/>
    <s v="United Kingdom and Ireland"/>
    <s v="United Kingdom"/>
    <s v="Felixstowe"/>
    <x v="10"/>
    <x v="0"/>
    <s v="Direct"/>
    <n v="1"/>
    <n v="2"/>
    <n v="6.8369999999999997"/>
  </r>
  <r>
    <s v="Import"/>
    <s v="United Kingdom and Ireland"/>
    <s v="United Kingdom"/>
    <s v="Felixstowe"/>
    <x v="4"/>
    <x v="0"/>
    <s v="Direct"/>
    <n v="4"/>
    <n v="7"/>
    <n v="28.110099999999999"/>
  </r>
  <r>
    <s v="Import"/>
    <s v="United Kingdom and Ireland"/>
    <s v="United Kingdom"/>
    <s v="Felixstowe"/>
    <x v="5"/>
    <x v="0"/>
    <s v="Direct"/>
    <n v="1"/>
    <n v="1"/>
    <n v="2.9018999999999999"/>
  </r>
  <r>
    <s v="Import"/>
    <s v="United Kingdom and Ireland"/>
    <s v="United Kingdom"/>
    <s v="Goole"/>
    <x v="2"/>
    <x v="0"/>
    <s v="Direct"/>
    <n v="1"/>
    <n v="1"/>
    <n v="10.316000000000001"/>
  </r>
  <r>
    <s v="Import"/>
    <s v="United Kingdom and Ireland"/>
    <s v="United Kingdom"/>
    <s v="Grangemouth"/>
    <x v="92"/>
    <x v="0"/>
    <s v="Direct"/>
    <n v="5"/>
    <n v="6"/>
    <n v="77.360399999999998"/>
  </r>
  <r>
    <s v="Import"/>
    <s v="United Kingdom and Ireland"/>
    <s v="United Kingdom"/>
    <s v="London"/>
    <x v="1"/>
    <x v="0"/>
    <s v="Direct"/>
    <n v="1"/>
    <n v="2"/>
    <n v="5.8250000000000002"/>
  </r>
  <r>
    <s v="Import"/>
    <s v="United Kingdom and Ireland"/>
    <s v="United Kingdom"/>
    <s v="London Gateway Port"/>
    <x v="0"/>
    <x v="0"/>
    <s v="Direct"/>
    <n v="5"/>
    <n v="8"/>
    <n v="43.015999999999998"/>
  </r>
  <r>
    <s v="Import"/>
    <s v="United Kingdom and Ireland"/>
    <s v="United Kingdom"/>
    <s v="Manchester"/>
    <x v="13"/>
    <x v="0"/>
    <s v="Direct"/>
    <n v="1"/>
    <n v="1"/>
    <n v="16.5"/>
  </r>
  <r>
    <s v="Import"/>
    <s v="United Kingdom and Ireland"/>
    <s v="United Kingdom"/>
    <s v="Middlesbrough"/>
    <x v="23"/>
    <x v="0"/>
    <s v="Direct"/>
    <n v="1"/>
    <n v="1"/>
    <n v="23.75"/>
  </r>
  <r>
    <s v="Import"/>
    <s v="United Kingdom and Ireland"/>
    <s v="United Kingdom"/>
    <s v="Rochford"/>
    <x v="2"/>
    <x v="0"/>
    <s v="Direct"/>
    <n v="1"/>
    <n v="1"/>
    <n v="3.0775000000000001"/>
  </r>
  <r>
    <s v="Import"/>
    <s v="United Kingdom and Ireland"/>
    <s v="United Kingdom"/>
    <s v="Rotherham"/>
    <x v="34"/>
    <x v="0"/>
    <s v="Direct"/>
    <n v="1"/>
    <n v="2"/>
    <n v="24.161000000000001"/>
  </r>
  <r>
    <s v="Import"/>
    <s v="United Kingdom and Ireland"/>
    <s v="United Kingdom"/>
    <s v="SHREWSBURY"/>
    <x v="13"/>
    <x v="0"/>
    <s v="Direct"/>
    <n v="1"/>
    <n v="1"/>
    <n v="17.62"/>
  </r>
  <r>
    <s v="Import"/>
    <s v="United Kingdom and Ireland"/>
    <s v="United Kingdom"/>
    <s v="Slough"/>
    <x v="4"/>
    <x v="0"/>
    <s v="Direct"/>
    <n v="1"/>
    <n v="2"/>
    <n v="8.5459999999999994"/>
  </r>
  <r>
    <s v="Import"/>
    <s v="United Kingdom and Ireland"/>
    <s v="United Kingdom"/>
    <s v="Southampton"/>
    <x v="0"/>
    <x v="0"/>
    <s v="Direct"/>
    <n v="1"/>
    <n v="1"/>
    <n v="3.7502"/>
  </r>
  <r>
    <s v="Import"/>
    <s v="United Kingdom and Ireland"/>
    <s v="United Kingdom"/>
    <s v="Southampton"/>
    <x v="15"/>
    <x v="2"/>
    <s v="Direct"/>
    <n v="56"/>
    <n v="0"/>
    <n v="113.765"/>
  </r>
  <r>
    <s v="Import"/>
    <s v="United Kingdom and Ireland"/>
    <s v="United Kingdom"/>
    <s v="Southampton"/>
    <x v="4"/>
    <x v="2"/>
    <s v="Direct"/>
    <n v="5"/>
    <n v="0"/>
    <n v="53.715000000000003"/>
  </r>
  <r>
    <s v="Import"/>
    <s v="United Kingdom and Ireland"/>
    <s v="United Kingdom"/>
    <s v="United Kingdom - other"/>
    <x v="28"/>
    <x v="0"/>
    <s v="Direct"/>
    <n v="1"/>
    <n v="1"/>
    <n v="22.86"/>
  </r>
  <r>
    <s v="Import"/>
    <s v="United Kingdom and Ireland"/>
    <s v="United Kingdom"/>
    <s v="United Kingdom - other"/>
    <x v="2"/>
    <x v="0"/>
    <s v="Direct"/>
    <n v="1"/>
    <n v="2"/>
    <n v="12.074999999999999"/>
  </r>
  <r>
    <s v="Import"/>
    <s v="United Kingdom and Ireland"/>
    <s v="United Kingdom"/>
    <s v="United Kingdom - other"/>
    <x v="1"/>
    <x v="0"/>
    <s v="Direct"/>
    <n v="12"/>
    <n v="18"/>
    <n v="50.085999999999999"/>
  </r>
  <r>
    <s v="Import"/>
    <s v="Western Europe"/>
    <s v="Belgium"/>
    <s v="Antwerp"/>
    <x v="2"/>
    <x v="0"/>
    <s v="Direct"/>
    <n v="19"/>
    <n v="21"/>
    <n v="377.83109999999999"/>
  </r>
  <r>
    <s v="Import"/>
    <s v="Western Europe"/>
    <s v="Belgium"/>
    <s v="Antwerp"/>
    <x v="44"/>
    <x v="0"/>
    <s v="Direct"/>
    <n v="3"/>
    <n v="6"/>
    <n v="64.525000000000006"/>
  </r>
  <r>
    <s v="Import"/>
    <s v="East Asia"/>
    <s v="China"/>
    <s v="Yantian"/>
    <x v="43"/>
    <x v="0"/>
    <s v="Direct"/>
    <n v="25"/>
    <n v="46"/>
    <n v="242.4512"/>
  </r>
  <r>
    <s v="Import"/>
    <s v="East Asia"/>
    <s v="China"/>
    <s v="Yantian"/>
    <x v="75"/>
    <x v="0"/>
    <s v="Direct"/>
    <n v="2"/>
    <n v="2"/>
    <n v="25.468699999999998"/>
  </r>
  <r>
    <s v="Import"/>
    <s v="East Asia"/>
    <s v="China"/>
    <s v="Yantian"/>
    <x v="62"/>
    <x v="0"/>
    <s v="Direct"/>
    <n v="19"/>
    <n v="35"/>
    <n v="143.92959999999999"/>
  </r>
  <r>
    <s v="Import"/>
    <s v="East Asia"/>
    <s v="China"/>
    <s v="Zhangjiagang"/>
    <x v="68"/>
    <x v="0"/>
    <s v="Direct"/>
    <n v="4"/>
    <n v="4"/>
    <n v="68.09"/>
  </r>
  <r>
    <s v="Import"/>
    <s v="East Asia"/>
    <s v="China"/>
    <s v="Zhenjiang"/>
    <x v="4"/>
    <x v="0"/>
    <s v="Direct"/>
    <n v="1"/>
    <n v="2"/>
    <n v="21.5"/>
  </r>
  <r>
    <s v="Import"/>
    <s v="East Asia"/>
    <s v="China"/>
    <s v="Zhongshan"/>
    <x v="8"/>
    <x v="0"/>
    <s v="Direct"/>
    <n v="13"/>
    <n v="22"/>
    <n v="62.076599999999999"/>
  </r>
  <r>
    <s v="Import"/>
    <s v="East Asia"/>
    <s v="China"/>
    <s v="Zhongshan"/>
    <x v="10"/>
    <x v="0"/>
    <s v="Direct"/>
    <n v="1"/>
    <n v="2"/>
    <n v="10.8109"/>
  </r>
  <r>
    <s v="Import"/>
    <s v="East Asia"/>
    <s v="China"/>
    <s v="Zhuhai"/>
    <x v="12"/>
    <x v="0"/>
    <s v="Direct"/>
    <n v="2"/>
    <n v="3"/>
    <n v="41.795000000000002"/>
  </r>
  <r>
    <s v="Import"/>
    <s v="East Asia"/>
    <s v="Hong Kong"/>
    <s v="Hong Kong"/>
    <x v="0"/>
    <x v="0"/>
    <s v="Direct"/>
    <n v="10"/>
    <n v="16"/>
    <n v="93.335499999999996"/>
  </r>
  <r>
    <s v="Import"/>
    <s v="East Asia"/>
    <s v="Hong Kong"/>
    <s v="Hong Kong"/>
    <x v="10"/>
    <x v="0"/>
    <s v="Direct"/>
    <n v="10"/>
    <n v="14"/>
    <n v="73.699399999999997"/>
  </r>
  <r>
    <s v="Import"/>
    <s v="East Asia"/>
    <s v="Hong Kong"/>
    <s v="Hong Kong"/>
    <x v="1"/>
    <x v="0"/>
    <s v="Direct"/>
    <n v="3"/>
    <n v="3"/>
    <n v="7.5252999999999997"/>
  </r>
  <r>
    <s v="Import"/>
    <s v="East Asia"/>
    <s v="Hong Kong"/>
    <s v="Hong Kong"/>
    <x v="13"/>
    <x v="0"/>
    <s v="Direct"/>
    <n v="13"/>
    <n v="13"/>
    <n v="202.8622"/>
  </r>
  <r>
    <s v="Import"/>
    <s v="East Asia"/>
    <s v="Hong Kong"/>
    <s v="Hong Kong"/>
    <x v="16"/>
    <x v="0"/>
    <s v="Direct"/>
    <n v="5"/>
    <n v="8"/>
    <n v="54.303100000000001"/>
  </r>
  <r>
    <s v="Import"/>
    <s v="East Asia"/>
    <s v="Korea, Republic of"/>
    <s v="Busan"/>
    <x v="65"/>
    <x v="0"/>
    <s v="Direct"/>
    <n v="1"/>
    <n v="1"/>
    <n v="20.399999999999999"/>
  </r>
  <r>
    <s v="Import"/>
    <s v="East Asia"/>
    <s v="Korea, Republic of"/>
    <s v="Busan"/>
    <x v="0"/>
    <x v="0"/>
    <s v="Direct"/>
    <n v="33"/>
    <n v="35"/>
    <n v="510.28129999999999"/>
  </r>
  <r>
    <s v="Import"/>
    <s v="East Asia"/>
    <s v="Korea, Republic of"/>
    <s v="Busan"/>
    <x v="10"/>
    <x v="0"/>
    <s v="Direct"/>
    <n v="4"/>
    <n v="5"/>
    <n v="31.4693"/>
  </r>
  <r>
    <s v="Import"/>
    <s v="East Asia"/>
    <s v="Korea, Republic of"/>
    <s v="Busan"/>
    <x v="13"/>
    <x v="0"/>
    <s v="Direct"/>
    <n v="13"/>
    <n v="13"/>
    <n v="215.23939999999999"/>
  </r>
  <r>
    <s v="Import"/>
    <s v="East Asia"/>
    <s v="Korea, Republic of"/>
    <s v="Busan"/>
    <x v="7"/>
    <x v="0"/>
    <s v="Direct"/>
    <n v="1"/>
    <n v="1"/>
    <n v="20.2"/>
  </r>
  <r>
    <s v="Import"/>
    <s v="East Asia"/>
    <s v="Korea, Republic of"/>
    <s v="Busan"/>
    <x v="16"/>
    <x v="0"/>
    <s v="Direct"/>
    <n v="22"/>
    <n v="22"/>
    <n v="310.41000000000003"/>
  </r>
  <r>
    <s v="Import"/>
    <s v="East Asia"/>
    <s v="Korea, Republic of"/>
    <s v="Busan"/>
    <x v="95"/>
    <x v="0"/>
    <s v="Direct"/>
    <n v="2"/>
    <n v="2"/>
    <n v="41"/>
  </r>
  <r>
    <s v="Import"/>
    <s v="East Asia"/>
    <s v="Korea, Republic of"/>
    <s v="Busan"/>
    <x v="11"/>
    <x v="0"/>
    <s v="Direct"/>
    <n v="7"/>
    <n v="10"/>
    <n v="53.758499999999998"/>
  </r>
  <r>
    <s v="Import"/>
    <s v="East Asia"/>
    <s v="Korea, Republic of"/>
    <s v="Busan"/>
    <x v="56"/>
    <x v="0"/>
    <s v="Direct"/>
    <n v="3"/>
    <n v="4"/>
    <n v="49.295999999999999"/>
  </r>
  <r>
    <s v="Import"/>
    <s v="East Asia"/>
    <s v="Korea, Republic of"/>
    <s v="Ulsan"/>
    <x v="15"/>
    <x v="2"/>
    <s v="Direct"/>
    <n v="654"/>
    <n v="0"/>
    <n v="930.04"/>
  </r>
  <r>
    <s v="Import"/>
    <s v="East Asia"/>
    <s v="Taiwan"/>
    <s v="Kaohsiung"/>
    <x v="9"/>
    <x v="0"/>
    <s v="Direct"/>
    <n v="19"/>
    <n v="22"/>
    <n v="213.6755"/>
  </r>
  <r>
    <s v="Import"/>
    <s v="East Asia"/>
    <s v="Taiwan"/>
    <s v="Kaohsiung"/>
    <x v="43"/>
    <x v="0"/>
    <s v="Direct"/>
    <n v="5"/>
    <n v="10"/>
    <n v="43.437600000000003"/>
  </r>
  <r>
    <s v="Import"/>
    <s v="East Asia"/>
    <s v="Taiwan"/>
    <s v="Keelung"/>
    <x v="8"/>
    <x v="0"/>
    <s v="Direct"/>
    <n v="1"/>
    <n v="2"/>
    <n v="18.6813"/>
  </r>
  <r>
    <s v="Import"/>
    <s v="East Asia"/>
    <s v="Taiwan"/>
    <s v="Keelung"/>
    <x v="9"/>
    <x v="0"/>
    <s v="Direct"/>
    <n v="1"/>
    <n v="1"/>
    <n v="12.509"/>
  </r>
  <r>
    <s v="Import"/>
    <s v="East Asia"/>
    <s v="Taiwan"/>
    <s v="Keelung"/>
    <x v="4"/>
    <x v="0"/>
    <s v="Direct"/>
    <n v="2"/>
    <n v="3"/>
    <n v="20.933299999999999"/>
  </r>
  <r>
    <s v="Import"/>
    <s v="East Asia"/>
    <s v="Taiwan"/>
    <s v="Keelung"/>
    <x v="16"/>
    <x v="0"/>
    <s v="Direct"/>
    <n v="1"/>
    <n v="2"/>
    <n v="6.3183999999999996"/>
  </r>
  <r>
    <s v="Import"/>
    <s v="East Asia"/>
    <s v="Taiwan"/>
    <s v="Keelung"/>
    <x v="95"/>
    <x v="0"/>
    <s v="Direct"/>
    <n v="1"/>
    <n v="1"/>
    <n v="24.4968"/>
  </r>
  <r>
    <s v="Import"/>
    <s v="East Asia"/>
    <s v="Taiwan"/>
    <s v="Keelung"/>
    <x v="11"/>
    <x v="0"/>
    <s v="Direct"/>
    <n v="3"/>
    <n v="6"/>
    <n v="32.140999999999998"/>
  </r>
  <r>
    <s v="Import"/>
    <s v="East Asia"/>
    <s v="Korea, Republic of"/>
    <s v="Kwangyang"/>
    <x v="11"/>
    <x v="0"/>
    <s v="Direct"/>
    <n v="13"/>
    <n v="26"/>
    <n v="126.0581"/>
  </r>
  <r>
    <s v="Import"/>
    <s v="East Asia"/>
    <s v="Korea, Republic of"/>
    <s v="Masan"/>
    <x v="22"/>
    <x v="2"/>
    <s v="Direct"/>
    <n v="1"/>
    <n v="0"/>
    <n v="47.5"/>
  </r>
  <r>
    <s v="Import"/>
    <s v="East Asia"/>
    <s v="Taiwan"/>
    <s v="Kaohsiung"/>
    <x v="12"/>
    <x v="0"/>
    <s v="Direct"/>
    <n v="46"/>
    <n v="46"/>
    <n v="832.01599999999996"/>
  </r>
  <r>
    <s v="Import"/>
    <s v="East Asia"/>
    <s v="Taiwan"/>
    <s v="Kaohsiung"/>
    <x v="2"/>
    <x v="0"/>
    <s v="Direct"/>
    <n v="11"/>
    <n v="11"/>
    <n v="216.98779999999999"/>
  </r>
  <r>
    <s v="Import"/>
    <s v="East Asia"/>
    <s v="Taiwan"/>
    <s v="Kaohsiung"/>
    <x v="9"/>
    <x v="2"/>
    <s v="Direct"/>
    <n v="376"/>
    <n v="0"/>
    <n v="1055.067"/>
  </r>
  <r>
    <s v="Import"/>
    <s v="East Asia"/>
    <s v="Taiwan"/>
    <s v="Kaohsiung"/>
    <x v="10"/>
    <x v="0"/>
    <s v="Direct"/>
    <n v="3"/>
    <n v="4"/>
    <n v="24.996099999999998"/>
  </r>
  <r>
    <s v="Import"/>
    <s v="East Asia"/>
    <s v="Taiwan"/>
    <s v="Kaohsiung"/>
    <x v="4"/>
    <x v="0"/>
    <s v="Direct"/>
    <n v="4"/>
    <n v="6"/>
    <n v="12.2859"/>
  </r>
  <r>
    <s v="Import"/>
    <s v="East Asia"/>
    <s v="Taiwan"/>
    <s v="Kaohsiung"/>
    <x v="16"/>
    <x v="0"/>
    <s v="Direct"/>
    <n v="5"/>
    <n v="8"/>
    <n v="56.104399999999998"/>
  </r>
  <r>
    <s v="Import"/>
    <s v="East Asia"/>
    <s v="Taiwan"/>
    <s v="Kaohsiung"/>
    <x v="5"/>
    <x v="0"/>
    <s v="Direct"/>
    <n v="3"/>
    <n v="3"/>
    <n v="16.581800000000001"/>
  </r>
  <r>
    <s v="Import"/>
    <s v="East Asia"/>
    <s v="Taiwan"/>
    <s v="Keelung"/>
    <x v="59"/>
    <x v="0"/>
    <s v="Direct"/>
    <n v="1"/>
    <n v="1"/>
    <n v="3.044"/>
  </r>
  <r>
    <s v="Import"/>
    <s v="East Asia"/>
    <s v="Taiwan"/>
    <s v="Keelung"/>
    <x v="10"/>
    <x v="0"/>
    <s v="Direct"/>
    <n v="1"/>
    <n v="1"/>
    <n v="6.2805999999999997"/>
  </r>
  <r>
    <s v="Import"/>
    <s v="East Asia"/>
    <s v="Taiwan"/>
    <s v="Keelung"/>
    <x v="49"/>
    <x v="0"/>
    <s v="Direct"/>
    <n v="1"/>
    <n v="2"/>
    <n v="18.068000000000001"/>
  </r>
  <r>
    <s v="Import"/>
    <s v="East Asia"/>
    <s v="Taiwan"/>
    <s v="Taichung"/>
    <x v="72"/>
    <x v="0"/>
    <s v="Direct"/>
    <n v="5"/>
    <n v="6"/>
    <n v="25.3506"/>
  </r>
  <r>
    <s v="Import"/>
    <s v="East Asia"/>
    <s v="Taiwan"/>
    <s v="Taichung"/>
    <x v="0"/>
    <x v="0"/>
    <s v="Direct"/>
    <n v="2"/>
    <n v="2"/>
    <n v="24.3948"/>
  </r>
  <r>
    <s v="Import"/>
    <s v="East Asia"/>
    <s v="Taiwan"/>
    <s v="Taoyuan"/>
    <x v="28"/>
    <x v="0"/>
    <s v="Direct"/>
    <n v="1"/>
    <n v="2"/>
    <n v="24.823"/>
  </r>
  <r>
    <s v="Import"/>
    <s v="East Asia"/>
    <s v="Taiwan"/>
    <s v="Taoyuan"/>
    <x v="2"/>
    <x v="0"/>
    <s v="Direct"/>
    <n v="5"/>
    <n v="8"/>
    <n v="80.860399999999998"/>
  </r>
  <r>
    <s v="Import"/>
    <s v="East Asia"/>
    <s v="Taiwan"/>
    <s v="Taoyuan"/>
    <x v="10"/>
    <x v="0"/>
    <s v="Direct"/>
    <n v="4"/>
    <n v="5"/>
    <n v="43.584200000000003"/>
  </r>
  <r>
    <s v="Import"/>
    <s v="Eastern Europe and Russia"/>
    <s v="Bulgaria"/>
    <s v="Varna"/>
    <x v="77"/>
    <x v="0"/>
    <s v="Direct"/>
    <n v="3"/>
    <n v="6"/>
    <n v="54.82"/>
  </r>
  <r>
    <s v="Import"/>
    <s v="Eastern Europe and Russia"/>
    <s v="Estonia"/>
    <s v="Tallinn"/>
    <x v="6"/>
    <x v="0"/>
    <s v="Direct"/>
    <n v="2"/>
    <n v="4"/>
    <n v="35.78"/>
  </r>
  <r>
    <s v="Import"/>
    <s v="Eastern Europe and Russia"/>
    <s v="Estonia"/>
    <s v="Tallinn"/>
    <x v="7"/>
    <x v="0"/>
    <s v="Direct"/>
    <n v="1"/>
    <n v="2"/>
    <n v="24.24"/>
  </r>
  <r>
    <s v="Import"/>
    <s v="Eastern Europe and Russia"/>
    <s v="Latvia"/>
    <s v="Riga"/>
    <x v="68"/>
    <x v="0"/>
    <s v="Direct"/>
    <n v="1"/>
    <n v="2"/>
    <n v="14.85"/>
  </r>
  <r>
    <s v="Import"/>
    <s v="Eastern Europe and Russia"/>
    <s v="Poland"/>
    <s v="Gdansk"/>
    <x v="36"/>
    <x v="0"/>
    <s v="Direct"/>
    <n v="1"/>
    <n v="2"/>
    <n v="10.396000000000001"/>
  </r>
  <r>
    <s v="Import"/>
    <s v="Eastern Europe and Russia"/>
    <s v="Poland"/>
    <s v="Gdansk"/>
    <x v="72"/>
    <x v="0"/>
    <s v="Direct"/>
    <n v="1"/>
    <n v="1"/>
    <n v="1.22"/>
  </r>
  <r>
    <s v="Import"/>
    <s v="Eastern Europe and Russia"/>
    <s v="Poland"/>
    <s v="Gdansk"/>
    <x v="63"/>
    <x v="0"/>
    <s v="Direct"/>
    <n v="33"/>
    <n v="33"/>
    <n v="876.77300000000002"/>
  </r>
  <r>
    <s v="Import"/>
    <s v="Eastern Europe and Russia"/>
    <s v="Poland"/>
    <s v="Gdynia"/>
    <x v="68"/>
    <x v="0"/>
    <s v="Direct"/>
    <n v="1"/>
    <n v="1"/>
    <n v="5.34"/>
  </r>
  <r>
    <s v="Import"/>
    <s v="Eastern Europe and Russia"/>
    <s v="Poland"/>
    <s v="Gdynia"/>
    <x v="72"/>
    <x v="0"/>
    <s v="Direct"/>
    <n v="1"/>
    <n v="2"/>
    <n v="1.2310000000000001"/>
  </r>
  <r>
    <s v="Import"/>
    <s v="Eastern Europe and Russia"/>
    <s v="Poland"/>
    <s v="Gdynia"/>
    <x v="0"/>
    <x v="0"/>
    <s v="Direct"/>
    <n v="2"/>
    <n v="4"/>
    <n v="3.3279999999999998"/>
  </r>
  <r>
    <s v="Import"/>
    <s v="Eastern Europe and Russia"/>
    <s v="Poland"/>
    <s v="Gdynia"/>
    <x v="30"/>
    <x v="0"/>
    <s v="Direct"/>
    <n v="2"/>
    <n v="4"/>
    <n v="33.5"/>
  </r>
  <r>
    <s v="Import"/>
    <s v="Eastern Europe and Russia"/>
    <s v="Poland"/>
    <s v="Poland - other"/>
    <x v="28"/>
    <x v="0"/>
    <s v="Direct"/>
    <n v="2"/>
    <n v="2"/>
    <n v="34.457000000000001"/>
  </r>
  <r>
    <s v="Import"/>
    <s v="Eastern Europe and Russia"/>
    <s v="Russia"/>
    <s v="St Petersburg"/>
    <x v="7"/>
    <x v="0"/>
    <s v="Direct"/>
    <n v="2"/>
    <n v="2"/>
    <n v="49.536000000000001"/>
  </r>
  <r>
    <s v="Import"/>
    <s v="Western Europe"/>
    <s v="Belgium"/>
    <s v="Antwerp"/>
    <x v="15"/>
    <x v="2"/>
    <s v="Direct"/>
    <n v="31"/>
    <n v="0"/>
    <n v="49.946100000000001"/>
  </r>
  <r>
    <s v="Import"/>
    <s v="Western Europe"/>
    <s v="Belgium"/>
    <s v="Antwerp"/>
    <x v="49"/>
    <x v="0"/>
    <s v="Direct"/>
    <n v="10"/>
    <n v="18"/>
    <n v="200.02760000000001"/>
  </r>
  <r>
    <s v="Import"/>
    <s v="Western Europe"/>
    <s v="Belgium"/>
    <s v="Antwerp"/>
    <x v="4"/>
    <x v="2"/>
    <s v="Direct"/>
    <n v="5"/>
    <n v="0"/>
    <n v="15.65"/>
  </r>
  <r>
    <s v="Import"/>
    <s v="Western Europe"/>
    <s v="Belgium"/>
    <s v="Antwerp"/>
    <x v="4"/>
    <x v="0"/>
    <s v="Direct"/>
    <n v="7"/>
    <n v="11"/>
    <n v="54.5"/>
  </r>
  <r>
    <s v="Import"/>
    <s v="Western Europe"/>
    <s v="Belgium"/>
    <s v="Antwerp"/>
    <x v="13"/>
    <x v="0"/>
    <s v="Direct"/>
    <n v="2"/>
    <n v="2"/>
    <n v="32.795999999999999"/>
  </r>
  <r>
    <s v="Import"/>
    <s v="Western Europe"/>
    <s v="Belgium"/>
    <s v="Antwerp"/>
    <x v="7"/>
    <x v="0"/>
    <s v="Direct"/>
    <n v="24"/>
    <n v="24"/>
    <n v="598.11599999999999"/>
  </r>
  <r>
    <s v="Import"/>
    <s v="Western Europe"/>
    <s v="Belgium"/>
    <s v="Antwerp"/>
    <x v="79"/>
    <x v="0"/>
    <s v="Direct"/>
    <n v="3"/>
    <n v="3"/>
    <n v="65.771000000000001"/>
  </r>
  <r>
    <s v="Import"/>
    <s v="Western Europe"/>
    <s v="Belgium"/>
    <s v="Antwerp"/>
    <x v="22"/>
    <x v="2"/>
    <s v="Direct"/>
    <n v="17"/>
    <n v="0"/>
    <n v="178.99799999999999"/>
  </r>
  <r>
    <s v="Import"/>
    <s v="Western Europe"/>
    <s v="Belgium"/>
    <s v="Wielsbeke"/>
    <x v="49"/>
    <x v="0"/>
    <s v="Direct"/>
    <n v="1"/>
    <n v="2"/>
    <n v="23.162199999999999"/>
  </r>
  <r>
    <s v="Import"/>
    <s v="Western Europe"/>
    <s v="Belgium"/>
    <s v="Zeebrugge"/>
    <x v="68"/>
    <x v="0"/>
    <s v="Direct"/>
    <n v="2"/>
    <n v="2"/>
    <n v="29.890799999999999"/>
  </r>
  <r>
    <s v="Import"/>
    <s v="Western Europe"/>
    <s v="Belgium"/>
    <s v="Zeebrugge"/>
    <x v="0"/>
    <x v="2"/>
    <s v="Direct"/>
    <n v="6"/>
    <n v="0"/>
    <n v="133.5"/>
  </r>
  <r>
    <s v="Import"/>
    <s v="Western Europe"/>
    <s v="Belgium"/>
    <s v="Zeebrugge"/>
    <x v="16"/>
    <x v="0"/>
    <s v="Direct"/>
    <n v="5"/>
    <n v="5"/>
    <n v="68.725800000000007"/>
  </r>
  <r>
    <s v="Import"/>
    <s v="Western Europe"/>
    <s v="France"/>
    <s v="Fos-Sur-Mer"/>
    <x v="18"/>
    <x v="0"/>
    <s v="Direct"/>
    <n v="8"/>
    <n v="16"/>
    <n v="127.2371"/>
  </r>
  <r>
    <s v="Import"/>
    <s v="Western Europe"/>
    <s v="France"/>
    <s v="Fos-Sur-Mer"/>
    <x v="92"/>
    <x v="0"/>
    <s v="Direct"/>
    <n v="1"/>
    <n v="1"/>
    <n v="9.25"/>
  </r>
  <r>
    <s v="Import"/>
    <s v="Western Europe"/>
    <s v="France"/>
    <s v="Fos-Sur-Mer"/>
    <x v="22"/>
    <x v="0"/>
    <s v="Direct"/>
    <n v="1"/>
    <n v="2"/>
    <n v="11.019"/>
  </r>
  <r>
    <s v="Import"/>
    <s v="Western Europe"/>
    <s v="France"/>
    <s v="France - other"/>
    <x v="18"/>
    <x v="0"/>
    <s v="Direct"/>
    <n v="18"/>
    <n v="36"/>
    <n v="280.51850000000002"/>
  </r>
  <r>
    <s v="Import"/>
    <s v="Western Europe"/>
    <s v="France"/>
    <s v="Le Havre"/>
    <x v="42"/>
    <x v="0"/>
    <s v="Direct"/>
    <n v="14"/>
    <n v="14"/>
    <n v="280.62799999999999"/>
  </r>
  <r>
    <s v="Import"/>
    <s v="Western Europe"/>
    <s v="France"/>
    <s v="Le Havre"/>
    <x v="15"/>
    <x v="2"/>
    <s v="Direct"/>
    <n v="16"/>
    <n v="0"/>
    <n v="29.233599999999999"/>
  </r>
  <r>
    <s v="Import"/>
    <s v="Western Europe"/>
    <s v="France"/>
    <s v="Le Havre"/>
    <x v="49"/>
    <x v="0"/>
    <s v="Direct"/>
    <n v="2"/>
    <n v="4"/>
    <n v="11.2042"/>
  </r>
  <r>
    <s v="Import"/>
    <s v="Western Europe"/>
    <s v="France"/>
    <s v="Le Havre"/>
    <x v="11"/>
    <x v="0"/>
    <s v="Direct"/>
    <n v="3"/>
    <n v="6"/>
    <n v="44.765599999999999"/>
  </r>
  <r>
    <s v="Import"/>
    <s v="Western Europe"/>
    <s v="France"/>
    <s v="Le Havre"/>
    <x v="35"/>
    <x v="0"/>
    <s v="Direct"/>
    <n v="3"/>
    <n v="3"/>
    <n v="43.214700000000001"/>
  </r>
  <r>
    <s v="Import"/>
    <s v="Western Europe"/>
    <s v="Germany, Federal Republic of"/>
    <s v="Bremerhaven"/>
    <x v="22"/>
    <x v="2"/>
    <s v="Direct"/>
    <n v="46"/>
    <n v="0"/>
    <n v="667.38699999999994"/>
  </r>
  <r>
    <s v="Import"/>
    <s v="Western Europe"/>
    <s v="Germany, Federal Republic of"/>
    <s v="Germany-Other"/>
    <x v="22"/>
    <x v="0"/>
    <s v="Direct"/>
    <n v="2"/>
    <n v="4"/>
    <n v="21.569299999999998"/>
  </r>
  <r>
    <s v="Import"/>
    <s v="Western Europe"/>
    <s v="Germany, Federal Republic of"/>
    <s v="Guglingen"/>
    <x v="9"/>
    <x v="0"/>
    <s v="Direct"/>
    <n v="6"/>
    <n v="12"/>
    <n v="116.22280000000001"/>
  </r>
  <r>
    <s v="Import"/>
    <s v="Western Europe"/>
    <s v="Germany, Federal Republic of"/>
    <s v="Hamburg"/>
    <x v="55"/>
    <x v="0"/>
    <s v="Direct"/>
    <n v="6"/>
    <n v="6"/>
    <n v="109.0458"/>
  </r>
  <r>
    <s v="Import"/>
    <s v="Western Europe"/>
    <s v="Germany, Federal Republic of"/>
    <s v="Hamburg"/>
    <x v="65"/>
    <x v="0"/>
    <s v="Direct"/>
    <n v="15"/>
    <n v="15"/>
    <n v="405.81"/>
  </r>
  <r>
    <s v="Import"/>
    <s v="Western Europe"/>
    <s v="Germany, Federal Republic of"/>
    <s v="Hamburg"/>
    <x v="68"/>
    <x v="0"/>
    <s v="Direct"/>
    <n v="11"/>
    <n v="21"/>
    <n v="236.30600000000001"/>
  </r>
  <r>
    <s v="Import"/>
    <s v="Western Europe"/>
    <s v="Germany, Federal Republic of"/>
    <s v="Hamburg"/>
    <x v="46"/>
    <x v="0"/>
    <s v="Direct"/>
    <n v="1"/>
    <n v="1"/>
    <n v="10.746"/>
  </r>
  <r>
    <s v="Import"/>
    <s v="Western Europe"/>
    <s v="Germany, Federal Republic of"/>
    <s v="Hamburg"/>
    <x v="72"/>
    <x v="0"/>
    <s v="Direct"/>
    <n v="6"/>
    <n v="8"/>
    <n v="41.734900000000003"/>
  </r>
  <r>
    <s v="Import"/>
    <s v="East Asia"/>
    <s v="Taiwan"/>
    <s v="Taichung"/>
    <x v="2"/>
    <x v="0"/>
    <s v="Direct"/>
    <n v="5"/>
    <n v="7"/>
    <n v="95.075999999999993"/>
  </r>
  <r>
    <s v="Import"/>
    <s v="East Asia"/>
    <s v="Taiwan"/>
    <s v="Taichung"/>
    <x v="36"/>
    <x v="0"/>
    <s v="Direct"/>
    <n v="5"/>
    <n v="10"/>
    <n v="38.049999999999997"/>
  </r>
  <r>
    <s v="Import"/>
    <s v="East Asia"/>
    <s v="Taiwan"/>
    <s v="Taichung"/>
    <x v="63"/>
    <x v="0"/>
    <s v="Direct"/>
    <n v="7"/>
    <n v="8"/>
    <n v="138.13"/>
  </r>
  <r>
    <s v="Import"/>
    <s v="East Asia"/>
    <s v="Taiwan"/>
    <s v="Taichung"/>
    <x v="22"/>
    <x v="0"/>
    <s v="Direct"/>
    <n v="1"/>
    <n v="2"/>
    <n v="14.16"/>
  </r>
  <r>
    <s v="Import"/>
    <s v="East Asia"/>
    <s v="Taiwan"/>
    <s v="Taipei"/>
    <x v="9"/>
    <x v="0"/>
    <s v="Direct"/>
    <n v="1"/>
    <n v="2"/>
    <n v="9.048"/>
  </r>
  <r>
    <s v="Import"/>
    <s v="East Asia"/>
    <s v="Taiwan"/>
    <s v="Taoyuan"/>
    <x v="43"/>
    <x v="0"/>
    <s v="Direct"/>
    <n v="9"/>
    <n v="17"/>
    <n v="115.3631"/>
  </r>
  <r>
    <s v="Import"/>
    <s v="Eastern Europe and Russia"/>
    <s v="Lithuania"/>
    <s v="Klaipeda"/>
    <x v="16"/>
    <x v="0"/>
    <s v="Direct"/>
    <n v="1"/>
    <n v="1"/>
    <n v="2.875"/>
  </r>
  <r>
    <s v="Import"/>
    <s v="Eastern Europe and Russia"/>
    <s v="Poland"/>
    <s v="Gdansk"/>
    <x v="0"/>
    <x v="0"/>
    <s v="Direct"/>
    <n v="1"/>
    <n v="2"/>
    <n v="21.355"/>
  </r>
  <r>
    <s v="Import"/>
    <s v="Eastern Europe and Russia"/>
    <s v="Poland"/>
    <s v="Gdansk"/>
    <x v="13"/>
    <x v="0"/>
    <s v="Direct"/>
    <n v="2"/>
    <n v="2"/>
    <n v="42.84"/>
  </r>
  <r>
    <s v="Import"/>
    <s v="Eastern Europe and Russia"/>
    <s v="Poland"/>
    <s v="Gdansk"/>
    <x v="16"/>
    <x v="0"/>
    <s v="Direct"/>
    <n v="1"/>
    <n v="2"/>
    <n v="17.714200000000002"/>
  </r>
  <r>
    <s v="Import"/>
    <s v="Eastern Europe and Russia"/>
    <s v="Poland"/>
    <s v="Gdynia"/>
    <x v="36"/>
    <x v="0"/>
    <s v="Direct"/>
    <n v="1"/>
    <n v="2"/>
    <n v="9.6199999999999992"/>
  </r>
  <r>
    <s v="Import"/>
    <s v="Eastern Europe and Russia"/>
    <s v="Poland"/>
    <s v="Gdynia"/>
    <x v="70"/>
    <x v="0"/>
    <s v="Direct"/>
    <n v="1"/>
    <n v="1"/>
    <n v="21.587499999999999"/>
  </r>
  <r>
    <s v="Import"/>
    <s v="Eastern Europe and Russia"/>
    <s v="Poland"/>
    <s v="Sroda Slaska"/>
    <x v="16"/>
    <x v="0"/>
    <s v="Direct"/>
    <n v="1"/>
    <n v="2"/>
    <n v="9.3714999999999993"/>
  </r>
  <r>
    <s v="Import"/>
    <s v="Eastern Europe and Russia"/>
    <s v="Russia"/>
    <s v="St Petersburg"/>
    <x v="2"/>
    <x v="0"/>
    <s v="Direct"/>
    <n v="4"/>
    <n v="4"/>
    <n v="102.21299999999999"/>
  </r>
  <r>
    <s v="Import"/>
    <s v="Indian Ocean Islands"/>
    <s v="Cocos Island"/>
    <s v="Cocos Island "/>
    <x v="9"/>
    <x v="0"/>
    <s v="Direct"/>
    <n v="1"/>
    <n v="1"/>
    <n v="4.4000000000000004"/>
  </r>
  <r>
    <s v="Import"/>
    <s v="Japan"/>
    <s v="Japan"/>
    <s v="Hakata"/>
    <x v="22"/>
    <x v="0"/>
    <s v="Direct"/>
    <n v="4"/>
    <n v="8"/>
    <n v="53.198"/>
  </r>
  <r>
    <s v="Import"/>
    <s v="Japan"/>
    <s v="Japan"/>
    <s v="Kobe"/>
    <x v="12"/>
    <x v="0"/>
    <s v="Direct"/>
    <n v="1"/>
    <n v="2"/>
    <n v="20.28"/>
  </r>
  <r>
    <s v="Import"/>
    <s v="Japan"/>
    <s v="Japan"/>
    <s v="Kobe"/>
    <x v="2"/>
    <x v="0"/>
    <s v="Direct"/>
    <n v="2"/>
    <n v="2"/>
    <n v="33.192"/>
  </r>
  <r>
    <s v="Import"/>
    <s v="Japan"/>
    <s v="Japan"/>
    <s v="Kobe"/>
    <x v="0"/>
    <x v="0"/>
    <s v="Direct"/>
    <n v="3"/>
    <n v="5"/>
    <n v="29.844000000000001"/>
  </r>
  <r>
    <s v="Import"/>
    <s v="Japan"/>
    <s v="Japan"/>
    <s v="Kobe"/>
    <x v="49"/>
    <x v="0"/>
    <s v="Direct"/>
    <n v="1"/>
    <n v="1"/>
    <n v="5.82"/>
  </r>
  <r>
    <s v="Import"/>
    <s v="Japan"/>
    <s v="Japan"/>
    <s v="Moji"/>
    <x v="10"/>
    <x v="0"/>
    <s v="Direct"/>
    <n v="1"/>
    <n v="1"/>
    <n v="0.2404"/>
  </r>
  <r>
    <s v="Import"/>
    <s v="Japan"/>
    <s v="Japan"/>
    <s v="Nagoya"/>
    <x v="0"/>
    <x v="2"/>
    <s v="Direct"/>
    <n v="3"/>
    <n v="0"/>
    <n v="12.55"/>
  </r>
  <r>
    <s v="Import"/>
    <s v="Japan"/>
    <s v="Japan"/>
    <s v="Nagoya"/>
    <x v="86"/>
    <x v="0"/>
    <s v="Direct"/>
    <n v="2"/>
    <n v="2"/>
    <n v="32.28"/>
  </r>
  <r>
    <s v="Import"/>
    <s v="Japan"/>
    <s v="Japan"/>
    <s v="Nagoya"/>
    <x v="67"/>
    <x v="0"/>
    <s v="Direct"/>
    <n v="4"/>
    <n v="6"/>
    <n v="34.831800000000001"/>
  </r>
  <r>
    <s v="Import"/>
    <s v="Japan"/>
    <s v="Japan"/>
    <s v="Nagoya"/>
    <x v="22"/>
    <x v="2"/>
    <s v="Direct"/>
    <n v="27"/>
    <n v="0"/>
    <n v="130.27799999999999"/>
  </r>
  <r>
    <s v="Import"/>
    <s v="Japan"/>
    <s v="Japan"/>
    <s v="Nagoya"/>
    <x v="22"/>
    <x v="0"/>
    <s v="Direct"/>
    <n v="1"/>
    <n v="2"/>
    <n v="12.295"/>
  </r>
  <r>
    <s v="Import"/>
    <s v="Japan"/>
    <s v="Japan"/>
    <s v="Niigata"/>
    <x v="8"/>
    <x v="0"/>
    <s v="Direct"/>
    <n v="2"/>
    <n v="4"/>
    <n v="17.655999999999999"/>
  </r>
  <r>
    <s v="Import"/>
    <s v="Japan"/>
    <s v="Japan"/>
    <s v="Niigata"/>
    <x v="43"/>
    <x v="0"/>
    <s v="Direct"/>
    <n v="1"/>
    <n v="1"/>
    <n v="18.885000000000002"/>
  </r>
  <r>
    <s v="Import"/>
    <s v="Japan"/>
    <s v="Japan"/>
    <s v="Osaka"/>
    <x v="43"/>
    <x v="0"/>
    <s v="Direct"/>
    <n v="5"/>
    <n v="7"/>
    <n v="92.683300000000003"/>
  </r>
  <r>
    <s v="Import"/>
    <s v="Japan"/>
    <s v="Japan"/>
    <s v="Shimizu"/>
    <x v="49"/>
    <x v="0"/>
    <s v="Direct"/>
    <n v="1"/>
    <n v="1"/>
    <n v="9.0820000000000007"/>
  </r>
  <r>
    <s v="Import"/>
    <s v="Western Europe"/>
    <s v="Germany, Federal Republic of"/>
    <s v="Hamburg"/>
    <x v="84"/>
    <x v="0"/>
    <s v="Direct"/>
    <n v="3"/>
    <n v="3"/>
    <n v="72.150000000000006"/>
  </r>
  <r>
    <s v="Import"/>
    <s v="Western Europe"/>
    <s v="Germany, Federal Republic of"/>
    <s v="Hamburg"/>
    <x v="77"/>
    <x v="0"/>
    <s v="Direct"/>
    <n v="5"/>
    <n v="5"/>
    <n v="117.57"/>
  </r>
  <r>
    <s v="Import"/>
    <s v="Western Europe"/>
    <s v="Germany, Federal Republic of"/>
    <s v="Hamburg"/>
    <x v="8"/>
    <x v="0"/>
    <s v="Direct"/>
    <n v="16"/>
    <n v="31"/>
    <n v="117.9265"/>
  </r>
  <r>
    <s v="Import"/>
    <s v="Western Europe"/>
    <s v="Germany, Federal Republic of"/>
    <s v="Hamburg"/>
    <x v="26"/>
    <x v="0"/>
    <s v="Direct"/>
    <n v="9"/>
    <n v="9"/>
    <n v="174.8775"/>
  </r>
  <r>
    <s v="Import"/>
    <s v="Western Europe"/>
    <s v="Germany, Federal Republic of"/>
    <s v="Hamburg"/>
    <x v="30"/>
    <x v="0"/>
    <s v="Direct"/>
    <n v="8"/>
    <n v="16"/>
    <n v="79.943899999999999"/>
  </r>
  <r>
    <s v="Import"/>
    <s v="Western Europe"/>
    <s v="Germany, Federal Republic of"/>
    <s v="Hamburg"/>
    <x v="43"/>
    <x v="0"/>
    <s v="Direct"/>
    <n v="5"/>
    <n v="7"/>
    <n v="65.121200000000002"/>
  </r>
  <r>
    <s v="Import"/>
    <s v="Western Europe"/>
    <s v="Germany, Federal Republic of"/>
    <s v="Hamburg"/>
    <x v="1"/>
    <x v="0"/>
    <s v="Direct"/>
    <n v="1"/>
    <n v="2"/>
    <n v="6.71"/>
  </r>
  <r>
    <s v="Import"/>
    <s v="Western Europe"/>
    <s v="Germany, Federal Republic of"/>
    <s v="Hamburg"/>
    <x v="16"/>
    <x v="0"/>
    <s v="Direct"/>
    <n v="11"/>
    <n v="18"/>
    <n v="135.22569999999999"/>
  </r>
  <r>
    <s v="Import"/>
    <s v="Western Europe"/>
    <s v="Germany, Federal Republic of"/>
    <s v="Hamburg"/>
    <x v="95"/>
    <x v="0"/>
    <s v="Direct"/>
    <n v="20"/>
    <n v="20"/>
    <n v="500.12599999999998"/>
  </r>
  <r>
    <s v="Import"/>
    <s v="Western Europe"/>
    <s v="Germany, Federal Republic of"/>
    <s v="Hamburg"/>
    <x v="11"/>
    <x v="0"/>
    <s v="Direct"/>
    <n v="4"/>
    <n v="7"/>
    <n v="48.1494"/>
  </r>
  <r>
    <s v="Import"/>
    <s v="Western Europe"/>
    <s v="Germany, Federal Republic of"/>
    <s v="Hamburg"/>
    <x v="35"/>
    <x v="0"/>
    <s v="Direct"/>
    <n v="0"/>
    <n v="0"/>
    <n v="0.17199999999999999"/>
  </r>
  <r>
    <s v="Import"/>
    <s v="Western Europe"/>
    <s v="Germany, Federal Republic of"/>
    <s v="Lampertheim"/>
    <x v="16"/>
    <x v="0"/>
    <s v="Direct"/>
    <n v="1"/>
    <n v="1"/>
    <n v="5.8949999999999996"/>
  </r>
  <r>
    <s v="Import"/>
    <s v="Western Europe"/>
    <s v="Germany, Federal Republic of"/>
    <s v="Rutesheim"/>
    <x v="0"/>
    <x v="0"/>
    <s v="Direct"/>
    <n v="3"/>
    <n v="5"/>
    <n v="7.4720000000000004"/>
  </r>
  <r>
    <s v="Import"/>
    <s v="Western Europe"/>
    <s v="Netherlands"/>
    <s v="Rotterdam"/>
    <x v="53"/>
    <x v="0"/>
    <s v="Direct"/>
    <n v="1"/>
    <n v="1"/>
    <n v="6.4"/>
  </r>
  <r>
    <s v="Import"/>
    <s v="Western Europe"/>
    <s v="Netherlands"/>
    <s v="Rotterdam"/>
    <x v="77"/>
    <x v="0"/>
    <s v="Direct"/>
    <n v="5"/>
    <n v="9"/>
    <n v="37.156300000000002"/>
  </r>
  <r>
    <s v="Import"/>
    <s v="Western Europe"/>
    <s v="Netherlands"/>
    <s v="Rotterdam"/>
    <x v="0"/>
    <x v="0"/>
    <s v="Direct"/>
    <n v="33"/>
    <n v="62"/>
    <n v="395.90210000000002"/>
  </r>
  <r>
    <s v="Import"/>
    <s v="Western Europe"/>
    <s v="Netherlands"/>
    <s v="Rotterdam"/>
    <x v="26"/>
    <x v="0"/>
    <s v="Direct"/>
    <n v="8"/>
    <n v="8"/>
    <n v="153.09870000000001"/>
  </r>
  <r>
    <s v="Import"/>
    <s v="Western Europe"/>
    <s v="Netherlands"/>
    <s v="Rotterdam"/>
    <x v="67"/>
    <x v="0"/>
    <s v="Direct"/>
    <n v="1"/>
    <n v="1"/>
    <n v="1.893"/>
  </r>
  <r>
    <s v="Import"/>
    <s v="Western Europe"/>
    <s v="Portugal"/>
    <s v="Entroncamento"/>
    <x v="36"/>
    <x v="0"/>
    <s v="Direct"/>
    <n v="3"/>
    <n v="3"/>
    <n v="61.589100000000002"/>
  </r>
  <r>
    <s v="Import"/>
    <s v="Western Europe"/>
    <s v="Spain"/>
    <s v="Barcelona"/>
    <x v="65"/>
    <x v="0"/>
    <s v="Direct"/>
    <n v="1"/>
    <n v="1"/>
    <n v="24.242000000000001"/>
  </r>
  <r>
    <s v="Import"/>
    <s v="Western Europe"/>
    <s v="Spain"/>
    <s v="Barcelona"/>
    <x v="72"/>
    <x v="0"/>
    <s v="Direct"/>
    <n v="1"/>
    <n v="1"/>
    <n v="1.74"/>
  </r>
  <r>
    <s v="Import"/>
    <s v="Western Europe"/>
    <s v="Spain"/>
    <s v="Barcelona"/>
    <x v="0"/>
    <x v="0"/>
    <s v="Direct"/>
    <n v="2"/>
    <n v="4"/>
    <n v="19.948499999999999"/>
  </r>
  <r>
    <s v="Import"/>
    <s v="Western Europe"/>
    <s v="Spain"/>
    <s v="Espartinas"/>
    <x v="0"/>
    <x v="0"/>
    <s v="Direct"/>
    <n v="1"/>
    <n v="1"/>
    <n v="1.6"/>
  </r>
  <r>
    <s v="Import"/>
    <s v="Western Europe"/>
    <s v="Spain"/>
    <s v="Santander"/>
    <x v="4"/>
    <x v="0"/>
    <s v="Direct"/>
    <n v="1"/>
    <n v="1"/>
    <n v="10.3"/>
  </r>
  <r>
    <s v="Import"/>
    <s v="Western Europe"/>
    <s v="Spain"/>
    <s v="Santander"/>
    <x v="22"/>
    <x v="2"/>
    <s v="Direct"/>
    <n v="1"/>
    <n v="0"/>
    <n v="56.1"/>
  </r>
  <r>
    <s v="Import"/>
    <s v="Western Europe"/>
    <s v="Spain"/>
    <s v="Spain - other"/>
    <x v="28"/>
    <x v="0"/>
    <s v="Direct"/>
    <n v="3"/>
    <n v="3"/>
    <n v="73.096999999999994"/>
  </r>
  <r>
    <s v="Import"/>
    <s v="Western Europe"/>
    <s v="Spain"/>
    <s v="Spain - other"/>
    <x v="2"/>
    <x v="0"/>
    <s v="Direct"/>
    <n v="1"/>
    <n v="1"/>
    <n v="18.34"/>
  </r>
  <r>
    <s v="Import"/>
    <s v="Western Europe"/>
    <s v="Spain"/>
    <s v="Valencia"/>
    <x v="9"/>
    <x v="0"/>
    <s v="Direct"/>
    <n v="1"/>
    <n v="2"/>
    <n v="16.100000000000001"/>
  </r>
  <r>
    <s v="Import"/>
    <s v="Japan"/>
    <s v="Japan"/>
    <s v="Shiogama"/>
    <x v="11"/>
    <x v="0"/>
    <s v="Direct"/>
    <n v="7"/>
    <n v="14"/>
    <n v="67.591999999999999"/>
  </r>
  <r>
    <s v="Import"/>
    <s v="Japan"/>
    <s v="Japan"/>
    <s v="Tokyo"/>
    <x v="49"/>
    <x v="0"/>
    <s v="Direct"/>
    <n v="4"/>
    <n v="4"/>
    <n v="42.975099999999998"/>
  </r>
  <r>
    <s v="Import"/>
    <s v="Japan"/>
    <s v="Japan"/>
    <s v="Yokohama"/>
    <x v="72"/>
    <x v="0"/>
    <s v="Direct"/>
    <n v="1"/>
    <n v="1"/>
    <n v="2.0964999999999998"/>
  </r>
  <r>
    <s v="Import"/>
    <s v="Japan"/>
    <s v="Japan"/>
    <s v="Yokohama"/>
    <x v="0"/>
    <x v="0"/>
    <s v="Direct"/>
    <n v="2"/>
    <n v="2"/>
    <n v="9.1859999999999999"/>
  </r>
  <r>
    <s v="Import"/>
    <s v="Japan"/>
    <s v="Japan"/>
    <s v="Yokohama"/>
    <x v="1"/>
    <x v="0"/>
    <s v="Direct"/>
    <n v="1"/>
    <n v="1"/>
    <n v="0.63"/>
  </r>
  <r>
    <s v="Import"/>
    <s v="Japan"/>
    <s v="Japan"/>
    <s v="Yokohama"/>
    <x v="13"/>
    <x v="0"/>
    <s v="Direct"/>
    <n v="1"/>
    <n v="1"/>
    <n v="13.68"/>
  </r>
  <r>
    <s v="Import"/>
    <s v="Japan"/>
    <s v="Japan"/>
    <s v="Yokohama"/>
    <x v="16"/>
    <x v="0"/>
    <s v="Direct"/>
    <n v="1"/>
    <n v="1"/>
    <n v="1.7863"/>
  </r>
  <r>
    <s v="Import"/>
    <s v="Japan"/>
    <s v="Japan"/>
    <s v="Yokohama"/>
    <x v="11"/>
    <x v="2"/>
    <s v="Direct"/>
    <n v="3"/>
    <n v="0"/>
    <n v="19.23"/>
  </r>
  <r>
    <s v="Import"/>
    <s v="Mediterranean"/>
    <s v="Croatia"/>
    <s v="Rijeka Bakar"/>
    <x v="39"/>
    <x v="0"/>
    <s v="Direct"/>
    <n v="1"/>
    <n v="1"/>
    <n v="2.9887999999999999"/>
  </r>
  <r>
    <s v="Import"/>
    <s v="Mediterranean"/>
    <s v="Greece"/>
    <s v="Piraeus"/>
    <x v="70"/>
    <x v="0"/>
    <s v="Direct"/>
    <n v="1"/>
    <n v="1"/>
    <n v="16"/>
  </r>
  <r>
    <s v="Import"/>
    <s v="Mediterranean"/>
    <s v="Italy"/>
    <s v="Bari"/>
    <x v="22"/>
    <x v="0"/>
    <s v="Direct"/>
    <n v="1"/>
    <n v="1"/>
    <n v="8.4"/>
  </r>
  <r>
    <s v="Import"/>
    <s v="Mediterranean"/>
    <s v="Italy"/>
    <s v="Castel D'Azzano"/>
    <x v="49"/>
    <x v="0"/>
    <s v="Direct"/>
    <n v="1"/>
    <n v="2"/>
    <n v="5.7549999999999999"/>
  </r>
  <r>
    <s v="Import"/>
    <s v="Mediterranean"/>
    <s v="Italy"/>
    <s v="Castelvetro di Modena"/>
    <x v="0"/>
    <x v="0"/>
    <s v="Direct"/>
    <n v="1"/>
    <n v="2"/>
    <n v="14.38"/>
  </r>
  <r>
    <s v="Import"/>
    <s v="Mediterranean"/>
    <s v="Italy"/>
    <s v="GALLIERA VENETA"/>
    <x v="0"/>
    <x v="0"/>
    <s v="Direct"/>
    <n v="1"/>
    <n v="2"/>
    <n v="3.28"/>
  </r>
  <r>
    <s v="Import"/>
    <s v="Mediterranean"/>
    <s v="Italy"/>
    <s v="Genoa"/>
    <x v="36"/>
    <x v="0"/>
    <s v="Direct"/>
    <n v="3"/>
    <n v="4"/>
    <n v="13.249000000000001"/>
  </r>
  <r>
    <s v="Import"/>
    <s v="Mediterranean"/>
    <s v="Italy"/>
    <s v="Genoa"/>
    <x v="44"/>
    <x v="0"/>
    <s v="Direct"/>
    <n v="1"/>
    <n v="1"/>
    <n v="5.04"/>
  </r>
  <r>
    <s v="Import"/>
    <s v="Mediterranean"/>
    <s v="Italy"/>
    <s v="Genoa"/>
    <x v="72"/>
    <x v="0"/>
    <s v="Direct"/>
    <n v="16"/>
    <n v="26"/>
    <n v="49.165199999999999"/>
  </r>
  <r>
    <s v="Import"/>
    <s v="Mediterranean"/>
    <s v="Italy"/>
    <s v="Genoa"/>
    <x v="0"/>
    <x v="0"/>
    <s v="Direct"/>
    <n v="19"/>
    <n v="31"/>
    <n v="140.0463"/>
  </r>
  <r>
    <s v="Import"/>
    <s v="Mediterranean"/>
    <s v="Italy"/>
    <s v="Genoa"/>
    <x v="30"/>
    <x v="0"/>
    <s v="Direct"/>
    <n v="5"/>
    <n v="7"/>
    <n v="82.941999999999993"/>
  </r>
  <r>
    <s v="Import"/>
    <s v="Mediterranean"/>
    <s v="Italy"/>
    <s v="Genoa"/>
    <x v="49"/>
    <x v="0"/>
    <s v="Direct"/>
    <n v="2"/>
    <n v="3"/>
    <n v="20.2819"/>
  </r>
  <r>
    <s v="Import"/>
    <s v="Mediterranean"/>
    <s v="Italy"/>
    <s v="La Spezia"/>
    <x v="28"/>
    <x v="0"/>
    <s v="Direct"/>
    <n v="1"/>
    <n v="1"/>
    <n v="23.66"/>
  </r>
  <r>
    <s v="Import"/>
    <s v="Mediterranean"/>
    <s v="Italy"/>
    <s v="La Spezia"/>
    <x v="2"/>
    <x v="0"/>
    <s v="Direct"/>
    <n v="11"/>
    <n v="11"/>
    <n v="242"/>
  </r>
  <r>
    <s v="Import"/>
    <s v="Mediterranean"/>
    <s v="Italy"/>
    <s v="La Spezia"/>
    <x v="24"/>
    <x v="0"/>
    <s v="Direct"/>
    <n v="2"/>
    <n v="4"/>
    <n v="8"/>
  </r>
  <r>
    <s v="Import"/>
    <s v="Mediterranean"/>
    <s v="Italy"/>
    <s v="La Spezia"/>
    <x v="47"/>
    <x v="0"/>
    <s v="Direct"/>
    <n v="1"/>
    <n v="1"/>
    <n v="22.931999999999999"/>
  </r>
  <r>
    <s v="Import"/>
    <s v="Mediterranean"/>
    <s v="Italy"/>
    <s v="La Spezia"/>
    <x v="5"/>
    <x v="0"/>
    <s v="Direct"/>
    <n v="1"/>
    <n v="2"/>
    <n v="25.986000000000001"/>
  </r>
  <r>
    <s v="Import"/>
    <s v="Mediterranean"/>
    <s v="Italy"/>
    <s v="La Spezia"/>
    <x v="22"/>
    <x v="0"/>
    <s v="Direct"/>
    <n v="1"/>
    <n v="2"/>
    <n v="8.66"/>
  </r>
  <r>
    <s v="Import"/>
    <s v="Mediterranean"/>
    <s v="Italy"/>
    <s v="Maranello"/>
    <x v="28"/>
    <x v="0"/>
    <s v="Direct"/>
    <n v="3"/>
    <n v="3"/>
    <n v="69.975999999999999"/>
  </r>
  <r>
    <s v="Import"/>
    <s v="Mediterranean"/>
    <s v="Italy"/>
    <s v="Medesano"/>
    <x v="0"/>
    <x v="0"/>
    <s v="Direct"/>
    <n v="1"/>
    <n v="1"/>
    <n v="16.350000000000001"/>
  </r>
  <r>
    <s v="Import"/>
    <s v="Mediterranean"/>
    <s v="Italy"/>
    <s v="Naples"/>
    <x v="2"/>
    <x v="0"/>
    <s v="Direct"/>
    <n v="1"/>
    <n v="1"/>
    <n v="20.803999999999998"/>
  </r>
  <r>
    <s v="Import"/>
    <s v="Mediterranean"/>
    <s v="Italy"/>
    <s v="Naples"/>
    <x v="49"/>
    <x v="0"/>
    <s v="Direct"/>
    <n v="13"/>
    <n v="13"/>
    <n v="254.26939999999999"/>
  </r>
  <r>
    <s v="Import"/>
    <s v="Mediterranean"/>
    <s v="Italy"/>
    <s v="Naples"/>
    <x v="7"/>
    <x v="0"/>
    <s v="Direct"/>
    <n v="1"/>
    <n v="1"/>
    <n v="16"/>
  </r>
  <r>
    <s v="Import"/>
    <s v="Eastern Europe and Russia"/>
    <s v="Russia"/>
    <s v="St Petersburg"/>
    <x v="92"/>
    <x v="0"/>
    <s v="Direct"/>
    <n v="1"/>
    <n v="1"/>
    <n v="10.487"/>
  </r>
  <r>
    <s v="Import"/>
    <s v="Japan"/>
    <s v="Japan"/>
    <s v="Hiroshima"/>
    <x v="15"/>
    <x v="2"/>
    <s v="Direct"/>
    <n v="274"/>
    <n v="0"/>
    <n v="450.91"/>
  </r>
  <r>
    <s v="Import"/>
    <s v="Japan"/>
    <s v="Japan"/>
    <s v="Hitachinaka"/>
    <x v="4"/>
    <x v="2"/>
    <s v="Direct"/>
    <n v="48"/>
    <n v="0"/>
    <n v="171.89400000000001"/>
  </r>
  <r>
    <s v="Import"/>
    <s v="Japan"/>
    <s v="Japan"/>
    <s v="Hitachinaka"/>
    <x v="22"/>
    <x v="2"/>
    <s v="Direct"/>
    <n v="8"/>
    <n v="0"/>
    <n v="432.99"/>
  </r>
  <r>
    <s v="Import"/>
    <s v="Japan"/>
    <s v="Japan"/>
    <s v="Kobe"/>
    <x v="28"/>
    <x v="0"/>
    <s v="Direct"/>
    <n v="1"/>
    <n v="2"/>
    <n v="16.62"/>
  </r>
  <r>
    <s v="Import"/>
    <s v="Japan"/>
    <s v="Japan"/>
    <s v="Kobe"/>
    <x v="9"/>
    <x v="0"/>
    <s v="Direct"/>
    <n v="2"/>
    <n v="2"/>
    <n v="19.335999999999999"/>
  </r>
  <r>
    <s v="Import"/>
    <s v="Japan"/>
    <s v="Japan"/>
    <s v="Kobe"/>
    <x v="16"/>
    <x v="0"/>
    <s v="Direct"/>
    <n v="1"/>
    <n v="1"/>
    <n v="3.8168000000000002"/>
  </r>
  <r>
    <s v="Import"/>
    <s v="Japan"/>
    <s v="Japan"/>
    <s v="Kobe"/>
    <x v="11"/>
    <x v="0"/>
    <s v="Direct"/>
    <n v="16"/>
    <n v="32"/>
    <n v="281.17189999999999"/>
  </r>
  <r>
    <s v="Import"/>
    <s v="Japan"/>
    <s v="Japan"/>
    <s v="Mizushima"/>
    <x v="16"/>
    <x v="0"/>
    <s v="Direct"/>
    <n v="3"/>
    <n v="3"/>
    <n v="26.701699999999999"/>
  </r>
  <r>
    <s v="Import"/>
    <s v="Japan"/>
    <s v="Japan"/>
    <s v="Moji"/>
    <x v="65"/>
    <x v="0"/>
    <s v="Direct"/>
    <n v="2"/>
    <n v="2"/>
    <n v="41.99"/>
  </r>
  <r>
    <s v="Import"/>
    <s v="Japan"/>
    <s v="Japan"/>
    <s v="Moji"/>
    <x v="11"/>
    <x v="0"/>
    <s v="Direct"/>
    <n v="99"/>
    <n v="192"/>
    <n v="1696.7809"/>
  </r>
  <r>
    <s v="Import"/>
    <s v="Japan"/>
    <s v="Japan"/>
    <s v="Nagoya"/>
    <x v="4"/>
    <x v="0"/>
    <s v="Direct"/>
    <n v="22"/>
    <n v="44"/>
    <n v="79.099999999999994"/>
  </r>
  <r>
    <s v="Import"/>
    <s v="Japan"/>
    <s v="Japan"/>
    <s v="Nakanoseki"/>
    <x v="15"/>
    <x v="2"/>
    <s v="Direct"/>
    <n v="198"/>
    <n v="0"/>
    <n v="261.23"/>
  </r>
  <r>
    <s v="Import"/>
    <s v="Japan"/>
    <s v="Japan"/>
    <s v="Nakanoseki"/>
    <x v="4"/>
    <x v="2"/>
    <s v="Direct"/>
    <n v="2"/>
    <n v="0"/>
    <n v="0.01"/>
  </r>
  <r>
    <s v="Import"/>
    <s v="Japan"/>
    <s v="Japan"/>
    <s v="Omaezaki"/>
    <x v="4"/>
    <x v="0"/>
    <s v="Direct"/>
    <n v="2"/>
    <n v="4"/>
    <n v="2.9689999999999999"/>
  </r>
  <r>
    <s v="Import"/>
    <s v="Japan"/>
    <s v="Japan"/>
    <s v="Osaka"/>
    <x v="8"/>
    <x v="0"/>
    <s v="Direct"/>
    <n v="1"/>
    <n v="2"/>
    <n v="4.3802000000000003"/>
  </r>
  <r>
    <s v="Import"/>
    <s v="Japan"/>
    <s v="Japan"/>
    <s v="Shimizu"/>
    <x v="8"/>
    <x v="0"/>
    <s v="Direct"/>
    <n v="1"/>
    <n v="2"/>
    <n v="8.5250000000000004"/>
  </r>
  <r>
    <s v="Import"/>
    <s v="Japan"/>
    <s v="Japan"/>
    <s v="Tokyo"/>
    <x v="10"/>
    <x v="0"/>
    <s v="Direct"/>
    <n v="1"/>
    <n v="1"/>
    <n v="2.8919999999999999"/>
  </r>
  <r>
    <s v="Import"/>
    <s v="Japan"/>
    <s v="Japan"/>
    <s v="Yokohama"/>
    <x v="67"/>
    <x v="0"/>
    <s v="Direct"/>
    <n v="1"/>
    <n v="1"/>
    <n v="5.49"/>
  </r>
  <r>
    <s v="Import"/>
    <s v="Japan"/>
    <s v="Japan"/>
    <s v="Yokohama"/>
    <x v="56"/>
    <x v="0"/>
    <s v="Direct"/>
    <n v="1"/>
    <n v="1"/>
    <n v="4.7190000000000003"/>
  </r>
  <r>
    <s v="Import"/>
    <s v="Japan"/>
    <s v="Japan"/>
    <s v="Yokohama"/>
    <x v="22"/>
    <x v="2"/>
    <s v="Direct"/>
    <n v="80"/>
    <n v="0"/>
    <n v="327.96600000000001"/>
  </r>
  <r>
    <s v="Import"/>
    <s v="Mediterranean"/>
    <s v="Greece"/>
    <s v="Thessaloniki"/>
    <x v="49"/>
    <x v="0"/>
    <s v="Direct"/>
    <n v="1"/>
    <n v="2"/>
    <n v="16.6205"/>
  </r>
  <r>
    <s v="Import"/>
    <s v="Mediterranean"/>
    <s v="Italy"/>
    <s v="Ancona"/>
    <x v="9"/>
    <x v="0"/>
    <s v="Direct"/>
    <n v="2"/>
    <n v="4"/>
    <n v="18.260000000000002"/>
  </r>
  <r>
    <s v="Import"/>
    <s v="Mediterranean"/>
    <s v="Italy"/>
    <s v="Ancona"/>
    <x v="11"/>
    <x v="0"/>
    <s v="Direct"/>
    <n v="2"/>
    <n v="3"/>
    <n v="18.22"/>
  </r>
  <r>
    <s v="Import"/>
    <s v="Mediterranean"/>
    <s v="Italy"/>
    <s v="Bari"/>
    <x v="72"/>
    <x v="0"/>
    <s v="Direct"/>
    <n v="2"/>
    <n v="3"/>
    <n v="7.6430999999999996"/>
  </r>
  <r>
    <s v="Import"/>
    <s v="Mediterranean"/>
    <s v="Italy"/>
    <s v="Carpi"/>
    <x v="49"/>
    <x v="0"/>
    <s v="Direct"/>
    <n v="1"/>
    <n v="1"/>
    <n v="17.27"/>
  </r>
  <r>
    <s v="Import"/>
    <s v="Mediterranean"/>
    <s v="Italy"/>
    <s v="CASTIGLIONE DELLE STIVIERE"/>
    <x v="2"/>
    <x v="0"/>
    <s v="Direct"/>
    <n v="1"/>
    <n v="1"/>
    <n v="17.64"/>
  </r>
  <r>
    <s v="Import"/>
    <s v="Mediterranean"/>
    <s v="Italy"/>
    <s v="Crevalcore"/>
    <x v="0"/>
    <x v="0"/>
    <s v="Direct"/>
    <n v="2"/>
    <n v="3"/>
    <n v="9.5510000000000002"/>
  </r>
  <r>
    <s v="Import"/>
    <s v="Mediterranean"/>
    <s v="Italy"/>
    <s v="Fiorano Modenese"/>
    <x v="8"/>
    <x v="0"/>
    <s v="Direct"/>
    <n v="3"/>
    <n v="6"/>
    <n v="16.754300000000001"/>
  </r>
  <r>
    <s v="Import"/>
    <s v="Mediterranean"/>
    <s v="Italy"/>
    <s v="Genoa"/>
    <x v="66"/>
    <x v="0"/>
    <s v="Direct"/>
    <n v="1"/>
    <n v="1"/>
    <n v="2.6943999999999999"/>
  </r>
  <r>
    <s v="Import"/>
    <s v="Mediterranean"/>
    <s v="Italy"/>
    <s v="Genoa"/>
    <x v="71"/>
    <x v="0"/>
    <s v="Direct"/>
    <n v="2"/>
    <n v="3"/>
    <n v="29.088000000000001"/>
  </r>
  <r>
    <s v="Import"/>
    <s v="Mediterranean"/>
    <s v="Italy"/>
    <s v="Genoa"/>
    <x v="63"/>
    <x v="0"/>
    <s v="Direct"/>
    <n v="3"/>
    <n v="5"/>
    <n v="31.956"/>
  </r>
  <r>
    <s v="Import"/>
    <s v="Mediterranean"/>
    <s v="Italy"/>
    <s v="Genoa"/>
    <x v="56"/>
    <x v="0"/>
    <s v="Direct"/>
    <n v="2"/>
    <n v="2"/>
    <n v="12.656000000000001"/>
  </r>
  <r>
    <s v="Import"/>
    <s v="Western Europe"/>
    <s v="Spain"/>
    <s v="Valencia"/>
    <x v="4"/>
    <x v="0"/>
    <s v="Direct"/>
    <n v="4"/>
    <n v="5"/>
    <n v="63.313000000000002"/>
  </r>
  <r>
    <s v="Import"/>
    <s v="Western Europe"/>
    <s v="Spain"/>
    <s v="Valencia"/>
    <x v="92"/>
    <x v="0"/>
    <s v="Direct"/>
    <n v="1"/>
    <n v="2"/>
    <n v="21.76"/>
  </r>
  <r>
    <s v="Import"/>
    <s v="Mediterranean"/>
    <s v="Italy"/>
    <s v="Naples"/>
    <x v="25"/>
    <x v="0"/>
    <s v="Direct"/>
    <n v="1"/>
    <n v="2"/>
    <n v="26.16"/>
  </r>
  <r>
    <s v="Import"/>
    <s v="Mediterranean"/>
    <s v="Italy"/>
    <s v="Sandrigo"/>
    <x v="0"/>
    <x v="0"/>
    <s v="Direct"/>
    <n v="1"/>
    <n v="2"/>
    <n v="8.32"/>
  </r>
  <r>
    <s v="Import"/>
    <s v="Mediterranean"/>
    <s v="Italy"/>
    <s v="Saronno"/>
    <x v="92"/>
    <x v="0"/>
    <s v="Direct"/>
    <n v="1"/>
    <n v="1"/>
    <n v="12.64"/>
  </r>
  <r>
    <s v="Import"/>
    <s v="Mediterranean"/>
    <s v="Italy"/>
    <s v="Trieste"/>
    <x v="9"/>
    <x v="0"/>
    <s v="Direct"/>
    <n v="1"/>
    <n v="2"/>
    <n v="17.524999999999999"/>
  </r>
  <r>
    <s v="Import"/>
    <s v="Mediterranean"/>
    <s v="Italy"/>
    <s v="Venice"/>
    <x v="55"/>
    <x v="0"/>
    <s v="Direct"/>
    <n v="1"/>
    <n v="1"/>
    <n v="24.8568"/>
  </r>
  <r>
    <s v="Import"/>
    <s v="Mediterranean"/>
    <s v="Italy"/>
    <s v="Venice"/>
    <x v="8"/>
    <x v="0"/>
    <s v="Direct"/>
    <n v="1"/>
    <n v="1"/>
    <n v="1.96"/>
  </r>
  <r>
    <s v="Import"/>
    <s v="Mediterranean"/>
    <s v="Italy"/>
    <s v="Venice"/>
    <x v="11"/>
    <x v="0"/>
    <s v="Direct"/>
    <n v="1"/>
    <n v="1"/>
    <n v="4.8899999999999997"/>
  </r>
  <r>
    <s v="Import"/>
    <s v="Mediterranean"/>
    <s v="Slovenia"/>
    <s v="KOPER"/>
    <x v="0"/>
    <x v="0"/>
    <s v="Direct"/>
    <n v="1"/>
    <n v="2"/>
    <n v="3.9550000000000001"/>
  </r>
  <r>
    <s v="Import"/>
    <s v="Mediterranean"/>
    <s v="Slovenia"/>
    <s v="KOPER"/>
    <x v="5"/>
    <x v="0"/>
    <s v="Direct"/>
    <n v="1"/>
    <n v="1"/>
    <n v="1.4650000000000001"/>
  </r>
  <r>
    <s v="Import"/>
    <s v="Mediterranean"/>
    <s v="Turkey"/>
    <s v="ALIAGA"/>
    <x v="28"/>
    <x v="0"/>
    <s v="Direct"/>
    <n v="43"/>
    <n v="43"/>
    <n v="1088.058"/>
  </r>
  <r>
    <s v="Import"/>
    <s v="Mediterranean"/>
    <s v="Turkey"/>
    <s v="ALIAGA"/>
    <x v="36"/>
    <x v="0"/>
    <s v="Direct"/>
    <n v="3"/>
    <n v="3"/>
    <n v="72.855999999999995"/>
  </r>
  <r>
    <s v="Import"/>
    <s v="Mediterranean"/>
    <s v="Turkey"/>
    <s v="Evyap"/>
    <x v="10"/>
    <x v="0"/>
    <s v="Direct"/>
    <n v="1"/>
    <n v="2"/>
    <n v="3.86"/>
  </r>
  <r>
    <s v="Import"/>
    <s v="Mediterranean"/>
    <s v="Turkey"/>
    <s v="Istanbul"/>
    <x v="67"/>
    <x v="0"/>
    <s v="Direct"/>
    <n v="1"/>
    <n v="2"/>
    <n v="11.89"/>
  </r>
  <r>
    <s v="Import"/>
    <s v="Mediterranean"/>
    <s v="Turkey"/>
    <s v="Izmir"/>
    <x v="8"/>
    <x v="0"/>
    <s v="Direct"/>
    <n v="1"/>
    <n v="2"/>
    <n v="7.4675000000000002"/>
  </r>
  <r>
    <s v="Import"/>
    <s v="Mediterranean"/>
    <s v="Turkey"/>
    <s v="Izmir"/>
    <x v="4"/>
    <x v="0"/>
    <s v="Direct"/>
    <n v="1"/>
    <n v="1"/>
    <n v="9.0500000000000007"/>
  </r>
  <r>
    <s v="Import"/>
    <s v="Mediterranean"/>
    <s v="Turkey"/>
    <s v="Izmir"/>
    <x v="16"/>
    <x v="0"/>
    <s v="Direct"/>
    <n v="3"/>
    <n v="6"/>
    <n v="42.6"/>
  </r>
  <r>
    <s v="Import"/>
    <s v="Mediterranean"/>
    <s v="Turkey"/>
    <s v="IZMIT"/>
    <x v="63"/>
    <x v="0"/>
    <s v="Direct"/>
    <n v="5"/>
    <n v="5"/>
    <n v="120.53"/>
  </r>
  <r>
    <s v="Import"/>
    <s v="Mediterranean"/>
    <s v="Turkey"/>
    <s v="Korfez"/>
    <x v="11"/>
    <x v="0"/>
    <s v="Direct"/>
    <n v="1"/>
    <n v="1"/>
    <n v="4.0092999999999996"/>
  </r>
  <r>
    <s v="Import"/>
    <s v="Mediterranean"/>
    <s v="Turkey"/>
    <s v="Mersin"/>
    <x v="23"/>
    <x v="0"/>
    <s v="Direct"/>
    <n v="1"/>
    <n v="1"/>
    <n v="22.46"/>
  </r>
  <r>
    <s v="Import"/>
    <s v="Mediterranean"/>
    <s v="Turkey"/>
    <s v="Mersin"/>
    <x v="49"/>
    <x v="0"/>
    <s v="Direct"/>
    <n v="2"/>
    <n v="4"/>
    <n v="52"/>
  </r>
  <r>
    <s v="Import"/>
    <s v="Mediterranean"/>
    <s v="Turkey"/>
    <s v="Yenikoy"/>
    <x v="15"/>
    <x v="2"/>
    <s v="Direct"/>
    <n v="49"/>
    <n v="0"/>
    <n v="100.23699999999999"/>
  </r>
  <r>
    <s v="Import"/>
    <s v="Middle East"/>
    <s v="Bahrain"/>
    <s v="Khalifa Bin Salman Pt"/>
    <x v="4"/>
    <x v="0"/>
    <s v="Direct"/>
    <n v="1"/>
    <n v="1"/>
    <n v="1.7350000000000001"/>
  </r>
  <r>
    <s v="Import"/>
    <s v="Middle East"/>
    <s v="Israel"/>
    <s v="Haifa"/>
    <x v="9"/>
    <x v="0"/>
    <s v="Direct"/>
    <n v="1"/>
    <n v="2"/>
    <n v="11.397"/>
  </r>
  <r>
    <s v="Import"/>
    <s v="Middle East"/>
    <s v="Lebanon"/>
    <s v="Beirut"/>
    <x v="49"/>
    <x v="0"/>
    <s v="Direct"/>
    <n v="1"/>
    <n v="1"/>
    <n v="19.384"/>
  </r>
  <r>
    <s v="Import"/>
    <s v="Middle East"/>
    <s v="Oman"/>
    <s v="Sohar"/>
    <x v="72"/>
    <x v="0"/>
    <s v="Direct"/>
    <n v="1"/>
    <n v="1"/>
    <n v="9.8859999999999992"/>
  </r>
  <r>
    <s v="Import"/>
    <s v="Middle East"/>
    <s v="Oman"/>
    <s v="Sohar"/>
    <x v="0"/>
    <x v="0"/>
    <s v="Direct"/>
    <n v="1"/>
    <n v="1"/>
    <n v="6.2"/>
  </r>
  <r>
    <s v="Import"/>
    <s v="Middle East"/>
    <s v="Saudi Arabia"/>
    <s v="Ad Dammam"/>
    <x v="9"/>
    <x v="0"/>
    <s v="Direct"/>
    <n v="2"/>
    <n v="2"/>
    <n v="19.146000000000001"/>
  </r>
  <r>
    <s v="Import"/>
    <s v="Middle East"/>
    <s v="Saudi Arabia"/>
    <s v="Ad Dammam"/>
    <x v="16"/>
    <x v="0"/>
    <s v="Direct"/>
    <n v="1"/>
    <n v="2"/>
    <n v="24.277000000000001"/>
  </r>
  <r>
    <s v="Import"/>
    <s v="Middle East"/>
    <s v="United Arab Emirates"/>
    <s v="Abu-Dhabi"/>
    <x v="12"/>
    <x v="0"/>
    <s v="Direct"/>
    <n v="1"/>
    <n v="1"/>
    <n v="17.271000000000001"/>
  </r>
  <r>
    <s v="Import"/>
    <s v="Middle East"/>
    <s v="United Arab Emirates"/>
    <s v="Dubai"/>
    <x v="77"/>
    <x v="0"/>
    <s v="Direct"/>
    <n v="10"/>
    <n v="20"/>
    <n v="151.6"/>
  </r>
  <r>
    <s v="Import"/>
    <s v="Middle East"/>
    <s v="United Arab Emirates"/>
    <s v="Jebel Ali"/>
    <x v="0"/>
    <x v="0"/>
    <s v="Direct"/>
    <n v="5"/>
    <n v="9"/>
    <n v="68.747"/>
  </r>
  <r>
    <s v="Import"/>
    <s v="Middle East"/>
    <s v="United Arab Emirates"/>
    <s v="Jebel Ali"/>
    <x v="30"/>
    <x v="0"/>
    <s v="Direct"/>
    <n v="2"/>
    <n v="3"/>
    <n v="24.55"/>
  </r>
  <r>
    <s v="Import"/>
    <s v="Middle East"/>
    <s v="United Arab Emirates"/>
    <s v="Jebel Ali"/>
    <x v="49"/>
    <x v="0"/>
    <s v="Direct"/>
    <n v="2"/>
    <n v="3"/>
    <n v="22.125"/>
  </r>
  <r>
    <s v="Import"/>
    <s v="Middle East"/>
    <s v="United Arab Emirates"/>
    <s v="Jebel Dhanna"/>
    <x v="101"/>
    <x v="1"/>
    <s v="Direct"/>
    <n v="2"/>
    <n v="0"/>
    <n v="175281.01"/>
  </r>
  <r>
    <s v="Import"/>
    <s v="Middle East"/>
    <s v="United Arab Emirates"/>
    <s v="Mina Khalifa (Abu Dhabi)"/>
    <x v="63"/>
    <x v="0"/>
    <s v="Direct"/>
    <n v="2"/>
    <n v="4"/>
    <n v="47.56"/>
  </r>
  <r>
    <s v="Import"/>
    <s v="Middle East"/>
    <s v="United Arab Emirates"/>
    <s v="Ras Al Khaimah"/>
    <x v="77"/>
    <x v="0"/>
    <s v="Direct"/>
    <n v="1"/>
    <n v="2"/>
    <n v="13.531000000000001"/>
  </r>
  <r>
    <s v="Import"/>
    <s v="New Zealand"/>
    <s v="New Zealand"/>
    <s v="Auckland"/>
    <x v="2"/>
    <x v="0"/>
    <s v="Direct"/>
    <n v="6"/>
    <n v="6"/>
    <n v="79.36"/>
  </r>
  <r>
    <s v="Import"/>
    <s v="New Zealand"/>
    <s v="New Zealand"/>
    <s v="Auckland"/>
    <x v="6"/>
    <x v="2"/>
    <s v="Direct"/>
    <n v="1"/>
    <n v="0"/>
    <n v="15.371"/>
  </r>
  <r>
    <s v="Import"/>
    <s v="New Zealand"/>
    <s v="New Zealand"/>
    <s v="Auckland"/>
    <x v="0"/>
    <x v="2"/>
    <s v="Direct"/>
    <n v="4"/>
    <n v="0"/>
    <n v="70"/>
  </r>
  <r>
    <s v="Import"/>
    <s v="New Zealand"/>
    <s v="New Zealand"/>
    <s v="Auckland"/>
    <x v="0"/>
    <x v="0"/>
    <s v="Direct"/>
    <n v="1"/>
    <n v="1"/>
    <n v="3.33"/>
  </r>
  <r>
    <s v="Import"/>
    <s v="New Zealand"/>
    <s v="New Zealand"/>
    <s v="Auckland"/>
    <x v="30"/>
    <x v="0"/>
    <s v="Direct"/>
    <n v="1"/>
    <n v="1"/>
    <n v="12.728"/>
  </r>
  <r>
    <s v="Import"/>
    <s v="New Zealand"/>
    <s v="New Zealand"/>
    <s v="Lyttelton"/>
    <x v="2"/>
    <x v="0"/>
    <s v="Direct"/>
    <n v="1"/>
    <n v="1"/>
    <n v="4.2590000000000003"/>
  </r>
  <r>
    <s v="Import"/>
    <s v="New Zealand"/>
    <s v="New Zealand"/>
    <s v="Lyttelton"/>
    <x v="46"/>
    <x v="0"/>
    <s v="Direct"/>
    <n v="5"/>
    <n v="5"/>
    <n v="120.337"/>
  </r>
  <r>
    <s v="Import"/>
    <s v="New Zealand"/>
    <s v="New Zealand"/>
    <s v="Lyttelton"/>
    <x v="36"/>
    <x v="0"/>
    <s v="Direct"/>
    <n v="13"/>
    <n v="26"/>
    <n v="37.44"/>
  </r>
  <r>
    <s v="Import"/>
    <s v="New Zealand"/>
    <s v="New Zealand"/>
    <s v="Lyttelton"/>
    <x v="39"/>
    <x v="0"/>
    <s v="Direct"/>
    <n v="6"/>
    <n v="6"/>
    <n v="99.169600000000003"/>
  </r>
  <r>
    <s v="Import"/>
    <s v="New Zealand"/>
    <s v="New Zealand"/>
    <s v="Lyttelton"/>
    <x v="70"/>
    <x v="0"/>
    <s v="Direct"/>
    <n v="5"/>
    <n v="7"/>
    <n v="87.232799999999997"/>
  </r>
  <r>
    <s v="Import"/>
    <s v="New Zealand"/>
    <s v="New Zealand"/>
    <s v="Lyttelton"/>
    <x v="49"/>
    <x v="0"/>
    <s v="Direct"/>
    <n v="11"/>
    <n v="19"/>
    <n v="220.42740000000001"/>
  </r>
  <r>
    <s v="Import"/>
    <s v="New Zealand"/>
    <s v="New Zealand"/>
    <s v="Metroport / Auckland"/>
    <x v="38"/>
    <x v="0"/>
    <s v="Direct"/>
    <n v="1"/>
    <n v="2"/>
    <n v="25.065000000000001"/>
  </r>
  <r>
    <s v="Import"/>
    <s v="New Zealand"/>
    <s v="New Zealand"/>
    <s v="Metroport / Auckland"/>
    <x v="34"/>
    <x v="0"/>
    <s v="Direct"/>
    <n v="1"/>
    <n v="1"/>
    <n v="23.773"/>
  </r>
  <r>
    <s v="Import"/>
    <s v="New Zealand"/>
    <s v="New Zealand"/>
    <s v="Nelson"/>
    <x v="39"/>
    <x v="0"/>
    <s v="Direct"/>
    <n v="4"/>
    <n v="5"/>
    <n v="61.288800000000002"/>
  </r>
  <r>
    <s v="Import"/>
    <s v="New Zealand"/>
    <s v="New Zealand"/>
    <s v="Nelson"/>
    <x v="70"/>
    <x v="0"/>
    <s v="Direct"/>
    <n v="1"/>
    <n v="2"/>
    <n v="22.462599999999998"/>
  </r>
  <r>
    <s v="Import"/>
    <s v="New Zealand"/>
    <s v="New Zealand"/>
    <s v="Port Chalmers"/>
    <x v="1"/>
    <x v="0"/>
    <s v="Direct"/>
    <n v="1"/>
    <n v="2"/>
    <n v="3.88"/>
  </r>
  <r>
    <s v="Import"/>
    <s v="New Zealand"/>
    <s v="New Zealand"/>
    <s v="Tauranga"/>
    <x v="29"/>
    <x v="0"/>
    <s v="Direct"/>
    <n v="2"/>
    <n v="4"/>
    <n v="46.58"/>
  </r>
  <r>
    <s v="Import"/>
    <s v="New Zealand"/>
    <s v="New Zealand"/>
    <s v="Tauranga"/>
    <x v="6"/>
    <x v="0"/>
    <s v="Direct"/>
    <n v="5"/>
    <n v="9"/>
    <n v="108"/>
  </r>
  <r>
    <s v="Import"/>
    <s v="New Zealand"/>
    <s v="New Zealand"/>
    <s v="Tauranga"/>
    <x v="0"/>
    <x v="0"/>
    <s v="Direct"/>
    <n v="1"/>
    <n v="2"/>
    <n v="13.457000000000001"/>
  </r>
  <r>
    <s v="Import"/>
    <s v="New Zealand"/>
    <s v="New Zealand"/>
    <s v="Tauranga"/>
    <x v="26"/>
    <x v="0"/>
    <s v="Direct"/>
    <n v="34"/>
    <n v="49"/>
    <n v="587.82910000000004"/>
  </r>
  <r>
    <s v="Import"/>
    <s v="New Zealand"/>
    <s v="New Zealand"/>
    <s v="Tauranga"/>
    <x v="18"/>
    <x v="0"/>
    <s v="Direct"/>
    <n v="5"/>
    <n v="9"/>
    <n v="108.86790000000001"/>
  </r>
  <r>
    <s v="Import"/>
    <s v="New Zealand"/>
    <s v="New Zealand"/>
    <s v="Tauranga"/>
    <x v="1"/>
    <x v="0"/>
    <s v="Direct"/>
    <n v="3"/>
    <n v="4"/>
    <n v="15.42"/>
  </r>
  <r>
    <s v="Import"/>
    <s v="New Zealand"/>
    <s v="New Zealand"/>
    <s v="Tauranga"/>
    <x v="16"/>
    <x v="0"/>
    <s v="Direct"/>
    <n v="5"/>
    <n v="10"/>
    <n v="44.764000000000003"/>
  </r>
  <r>
    <s v="Import"/>
    <s v="New Zealand"/>
    <s v="New Zealand"/>
    <s v="Wellington"/>
    <x v="30"/>
    <x v="0"/>
    <s v="Direct"/>
    <n v="1"/>
    <n v="1"/>
    <n v="27.6"/>
  </r>
  <r>
    <s v="Import"/>
    <s v="Mediterranean"/>
    <s v="Italy"/>
    <s v="Italy - other"/>
    <x v="72"/>
    <x v="0"/>
    <s v="Direct"/>
    <n v="1"/>
    <n v="2"/>
    <n v="3.4704999999999999"/>
  </r>
  <r>
    <s v="Import"/>
    <s v="Mediterranean"/>
    <s v="Italy"/>
    <s v="Italy - other"/>
    <x v="0"/>
    <x v="0"/>
    <s v="Direct"/>
    <n v="2"/>
    <n v="4"/>
    <n v="30.03"/>
  </r>
  <r>
    <s v="Import"/>
    <s v="Mediterranean"/>
    <s v="Italy"/>
    <s v="Italy - other"/>
    <x v="30"/>
    <x v="0"/>
    <s v="Direct"/>
    <n v="1"/>
    <n v="2"/>
    <n v="7.0632000000000001"/>
  </r>
  <r>
    <s v="Import"/>
    <s v="Mediterranean"/>
    <s v="Italy"/>
    <s v="La Spezia"/>
    <x v="70"/>
    <x v="0"/>
    <s v="Direct"/>
    <n v="4"/>
    <n v="4"/>
    <n v="61.655200000000001"/>
  </r>
  <r>
    <s v="Import"/>
    <s v="Mediterranean"/>
    <s v="Italy"/>
    <s v="La Spezia"/>
    <x v="9"/>
    <x v="0"/>
    <s v="Direct"/>
    <n v="1"/>
    <n v="1"/>
    <n v="4.5199999999999996"/>
  </r>
  <r>
    <s v="Import"/>
    <s v="Mediterranean"/>
    <s v="Italy"/>
    <s v="La Spezia"/>
    <x v="23"/>
    <x v="0"/>
    <s v="Direct"/>
    <n v="1"/>
    <n v="2"/>
    <n v="19.66"/>
  </r>
  <r>
    <s v="Import"/>
    <s v="Mediterranean"/>
    <s v="Italy"/>
    <s v="La Spezia"/>
    <x v="49"/>
    <x v="0"/>
    <s v="Direct"/>
    <n v="3"/>
    <n v="3"/>
    <n v="54.182099999999998"/>
  </r>
  <r>
    <s v="Import"/>
    <s v="Mediterranean"/>
    <s v="Italy"/>
    <s v="La Spezia"/>
    <x v="43"/>
    <x v="0"/>
    <s v="Direct"/>
    <n v="1"/>
    <n v="2"/>
    <n v="9.2650000000000006"/>
  </r>
  <r>
    <s v="Import"/>
    <s v="Mediterranean"/>
    <s v="Italy"/>
    <s v="La Spezia"/>
    <x v="16"/>
    <x v="0"/>
    <s v="Direct"/>
    <n v="1"/>
    <n v="2"/>
    <n v="26.62"/>
  </r>
  <r>
    <s v="Import"/>
    <s v="Mediterranean"/>
    <s v="Italy"/>
    <s v="La Spezia"/>
    <x v="91"/>
    <x v="0"/>
    <s v="Direct"/>
    <n v="1"/>
    <n v="1"/>
    <n v="9"/>
  </r>
  <r>
    <s v="Import"/>
    <s v="Mediterranean"/>
    <s v="Italy"/>
    <s v="La Spezia"/>
    <x v="35"/>
    <x v="0"/>
    <s v="Direct"/>
    <n v="1"/>
    <n v="2"/>
    <n v="18.826899999999998"/>
  </r>
  <r>
    <s v="Import"/>
    <s v="Mediterranean"/>
    <s v="Italy"/>
    <s v="Livorno"/>
    <x v="0"/>
    <x v="2"/>
    <s v="Direct"/>
    <n v="1"/>
    <n v="0"/>
    <n v="63.3"/>
  </r>
  <r>
    <s v="Import"/>
    <s v="Mediterranean"/>
    <s v="Italy"/>
    <s v="Naples"/>
    <x v="68"/>
    <x v="0"/>
    <s v="Direct"/>
    <n v="1"/>
    <n v="1"/>
    <n v="10.207000000000001"/>
  </r>
  <r>
    <s v="Import"/>
    <s v="Mediterranean"/>
    <s v="Italy"/>
    <s v="Naples"/>
    <x v="70"/>
    <x v="0"/>
    <s v="Direct"/>
    <n v="26"/>
    <n v="26"/>
    <n v="538.53620000000001"/>
  </r>
  <r>
    <s v="Import"/>
    <s v="Mediterranean"/>
    <s v="Italy"/>
    <s v="Naples"/>
    <x v="43"/>
    <x v="0"/>
    <s v="Direct"/>
    <n v="1"/>
    <n v="1"/>
    <n v="20.969000000000001"/>
  </r>
  <r>
    <s v="Import"/>
    <s v="Mediterranean"/>
    <s v="Italy"/>
    <s v="Roteglia"/>
    <x v="28"/>
    <x v="0"/>
    <s v="Direct"/>
    <n v="1"/>
    <n v="1"/>
    <n v="24.172000000000001"/>
  </r>
  <r>
    <s v="Import"/>
    <s v="Mediterranean"/>
    <s v="Italy"/>
    <s v="Salerno"/>
    <x v="72"/>
    <x v="0"/>
    <s v="Direct"/>
    <n v="2"/>
    <n v="4"/>
    <n v="8.5462000000000007"/>
  </r>
  <r>
    <s v="Import"/>
    <s v="Mediterranean"/>
    <s v="Italy"/>
    <s v="Salerno"/>
    <x v="30"/>
    <x v="0"/>
    <s v="Direct"/>
    <n v="2"/>
    <n v="4"/>
    <n v="17.271999999999998"/>
  </r>
  <r>
    <s v="Import"/>
    <s v="Mediterranean"/>
    <s v="Italy"/>
    <s v="Susegana"/>
    <x v="8"/>
    <x v="0"/>
    <s v="Direct"/>
    <n v="1"/>
    <n v="1"/>
    <n v="1.6223000000000001"/>
  </r>
  <r>
    <s v="Import"/>
    <s v="Mediterranean"/>
    <s v="Italy"/>
    <s v="Venice"/>
    <x v="28"/>
    <x v="0"/>
    <s v="Direct"/>
    <n v="1"/>
    <n v="2"/>
    <n v="18.393000000000001"/>
  </r>
  <r>
    <s v="Import"/>
    <s v="Mediterranean"/>
    <s v="Italy"/>
    <s v="Venice"/>
    <x v="72"/>
    <x v="0"/>
    <s v="Direct"/>
    <n v="4"/>
    <n v="7"/>
    <n v="25.5121"/>
  </r>
  <r>
    <s v="Import"/>
    <s v="Mediterranean"/>
    <s v="Italy"/>
    <s v="Venice"/>
    <x v="0"/>
    <x v="0"/>
    <s v="Direct"/>
    <n v="2"/>
    <n v="4"/>
    <n v="15.968999999999999"/>
  </r>
  <r>
    <s v="Import"/>
    <s v="Mediterranean"/>
    <s v="Italy"/>
    <s v="Venice"/>
    <x v="26"/>
    <x v="0"/>
    <s v="Direct"/>
    <n v="1"/>
    <n v="2"/>
    <n v="19.260000000000002"/>
  </r>
  <r>
    <s v="Import"/>
    <s v="Mediterranean"/>
    <s v="Italy"/>
    <s v="Venice"/>
    <x v="16"/>
    <x v="0"/>
    <s v="Direct"/>
    <n v="1"/>
    <n v="2"/>
    <n v="13.82"/>
  </r>
  <r>
    <s v="Import"/>
    <s v="Mediterranean"/>
    <s v="Italy"/>
    <s v="Viadana"/>
    <x v="7"/>
    <x v="0"/>
    <s v="Direct"/>
    <n v="2"/>
    <n v="2"/>
    <n v="41"/>
  </r>
  <r>
    <s v="Import"/>
    <s v="Mediterranean"/>
    <s v="Slovenia"/>
    <s v="KOPER"/>
    <x v="8"/>
    <x v="0"/>
    <s v="Direct"/>
    <n v="1"/>
    <n v="2"/>
    <n v="8.1761999999999997"/>
  </r>
  <r>
    <s v="Import"/>
    <s v="Mediterranean"/>
    <s v="Turkey"/>
    <s v="ALIAGA"/>
    <x v="70"/>
    <x v="0"/>
    <s v="Direct"/>
    <n v="7"/>
    <n v="7"/>
    <n v="143.74449999999999"/>
  </r>
  <r>
    <s v="Import"/>
    <s v="Mediterranean"/>
    <s v="Turkey"/>
    <s v="ALIAGA"/>
    <x v="49"/>
    <x v="0"/>
    <s v="Direct"/>
    <n v="2"/>
    <n v="2"/>
    <n v="29.3889"/>
  </r>
  <r>
    <s v="Import"/>
    <s v="Mediterranean"/>
    <s v="Turkey"/>
    <s v="Gemlik"/>
    <x v="28"/>
    <x v="0"/>
    <s v="Direct"/>
    <n v="1"/>
    <n v="1"/>
    <n v="23.067"/>
  </r>
  <r>
    <s v="Import"/>
    <s v="Mediterranean"/>
    <s v="Turkey"/>
    <s v="Iskenderun"/>
    <x v="72"/>
    <x v="0"/>
    <s v="Direct"/>
    <n v="1"/>
    <n v="2"/>
    <n v="4.46"/>
  </r>
  <r>
    <s v="Import"/>
    <s v="Mediterranean"/>
    <s v="Turkey"/>
    <s v="Iskenderun"/>
    <x v="63"/>
    <x v="0"/>
    <s v="Direct"/>
    <n v="9"/>
    <n v="9"/>
    <n v="224.26"/>
  </r>
  <r>
    <s v="Import"/>
    <s v="New Zealand"/>
    <s v="New Zealand"/>
    <s v="Wellington"/>
    <x v="49"/>
    <x v="0"/>
    <s v="Direct"/>
    <n v="1"/>
    <n v="1"/>
    <n v="20.486999999999998"/>
  </r>
  <r>
    <s v="Import"/>
    <s v="Scandinavia"/>
    <s v="Denmark"/>
    <s v="Aarhus"/>
    <x v="46"/>
    <x v="0"/>
    <s v="Direct"/>
    <n v="1"/>
    <n v="2"/>
    <n v="23.5871"/>
  </r>
  <r>
    <s v="Import"/>
    <s v="Scandinavia"/>
    <s v="Denmark"/>
    <s v="Aarhus"/>
    <x v="36"/>
    <x v="0"/>
    <s v="Direct"/>
    <n v="1"/>
    <n v="1"/>
    <n v="8.0719999999999992"/>
  </r>
  <r>
    <s v="Import"/>
    <s v="Scandinavia"/>
    <s v="Denmark"/>
    <s v="Aarhus"/>
    <x v="67"/>
    <x v="0"/>
    <s v="Direct"/>
    <n v="1"/>
    <n v="1"/>
    <n v="1.8440000000000001"/>
  </r>
  <r>
    <s v="Import"/>
    <s v="Scandinavia"/>
    <s v="Denmark"/>
    <s v="Copenhagen"/>
    <x v="1"/>
    <x v="0"/>
    <s v="Direct"/>
    <n v="1"/>
    <n v="1"/>
    <n v="1.51"/>
  </r>
  <r>
    <s v="Import"/>
    <s v="Scandinavia"/>
    <s v="Denmark"/>
    <s v="Denmark - other"/>
    <x v="56"/>
    <x v="0"/>
    <s v="Direct"/>
    <n v="1"/>
    <n v="2"/>
    <n v="7.5857999999999999"/>
  </r>
  <r>
    <s v="Import"/>
    <s v="Scandinavia"/>
    <s v="Finland"/>
    <s v="Helsinki"/>
    <x v="4"/>
    <x v="0"/>
    <s v="Direct"/>
    <n v="1"/>
    <n v="1"/>
    <n v="8.8000000000000007"/>
  </r>
  <r>
    <s v="Import"/>
    <s v="Scandinavia"/>
    <s v="Finland"/>
    <s v="Rauma"/>
    <x v="9"/>
    <x v="0"/>
    <s v="Direct"/>
    <n v="1"/>
    <n v="1"/>
    <n v="4.5670000000000002"/>
  </r>
  <r>
    <s v="Import"/>
    <s v="Scandinavia"/>
    <s v="Finland"/>
    <s v="Turku"/>
    <x v="4"/>
    <x v="0"/>
    <s v="Direct"/>
    <n v="1"/>
    <n v="1"/>
    <n v="5.57"/>
  </r>
  <r>
    <s v="Import"/>
    <s v="Scandinavia"/>
    <s v="Finland"/>
    <s v="Turku"/>
    <x v="22"/>
    <x v="2"/>
    <s v="Direct"/>
    <n v="15"/>
    <n v="0"/>
    <n v="547.42999999999995"/>
  </r>
  <r>
    <s v="Import"/>
    <s v="Scandinavia"/>
    <s v="Norway"/>
    <s v="ALESUND"/>
    <x v="9"/>
    <x v="0"/>
    <s v="Direct"/>
    <n v="1"/>
    <n v="2"/>
    <n v="5.2309999999999999"/>
  </r>
  <r>
    <s v="Import"/>
    <s v="Scandinavia"/>
    <s v="Norway"/>
    <s v="Larvik"/>
    <x v="7"/>
    <x v="0"/>
    <s v="Direct"/>
    <n v="2"/>
    <n v="2"/>
    <n v="48.095999999999997"/>
  </r>
  <r>
    <s v="Import"/>
    <s v="Scandinavia"/>
    <s v="Sweden"/>
    <s v="Gothenburg"/>
    <x v="63"/>
    <x v="0"/>
    <s v="Direct"/>
    <n v="6"/>
    <n v="12"/>
    <n v="116.89400000000001"/>
  </r>
  <r>
    <s v="Import"/>
    <s v="South America"/>
    <s v="Brazil"/>
    <s v="Navegantes"/>
    <x v="28"/>
    <x v="0"/>
    <s v="Direct"/>
    <n v="1"/>
    <n v="1"/>
    <n v="25.096"/>
  </r>
  <r>
    <s v="Import"/>
    <s v="South America"/>
    <s v="Brazil"/>
    <s v="Navegantes"/>
    <x v="5"/>
    <x v="0"/>
    <s v="Direct"/>
    <n v="1"/>
    <n v="1"/>
    <n v="8.625"/>
  </r>
  <r>
    <s v="Import"/>
    <s v="South America"/>
    <s v="Brazil"/>
    <s v="Pecem"/>
    <x v="39"/>
    <x v="0"/>
    <s v="Direct"/>
    <n v="1"/>
    <n v="2"/>
    <n v="13.178000000000001"/>
  </r>
  <r>
    <s v="Import"/>
    <s v="South America"/>
    <s v="Brazil"/>
    <s v="Santos"/>
    <x v="66"/>
    <x v="0"/>
    <s v="Direct"/>
    <n v="1"/>
    <n v="1"/>
    <n v="20.053799999999999"/>
  </r>
  <r>
    <s v="Import"/>
    <s v="South America"/>
    <s v="Brazil"/>
    <s v="Santos"/>
    <x v="4"/>
    <x v="2"/>
    <s v="Direct"/>
    <n v="1"/>
    <n v="0"/>
    <n v="0.55000000000000004"/>
  </r>
  <r>
    <s v="Import"/>
    <s v="South America"/>
    <s v="Brazil"/>
    <s v="Santos"/>
    <x v="11"/>
    <x v="0"/>
    <s v="Direct"/>
    <n v="3"/>
    <n v="5"/>
    <n v="29.2773"/>
  </r>
  <r>
    <s v="Import"/>
    <s v="South America"/>
    <s v="Chile"/>
    <s v="Iquique"/>
    <x v="95"/>
    <x v="0"/>
    <s v="Direct"/>
    <n v="2"/>
    <n v="2"/>
    <n v="49.072000000000003"/>
  </r>
  <r>
    <s v="Import"/>
    <s v="South America"/>
    <s v="Chile"/>
    <s v="San Antonio"/>
    <x v="44"/>
    <x v="0"/>
    <s v="Direct"/>
    <n v="1"/>
    <n v="2"/>
    <n v="14.4"/>
  </r>
  <r>
    <s v="Import"/>
    <s v="South America"/>
    <s v="Chile"/>
    <s v="San Antonio"/>
    <x v="0"/>
    <x v="0"/>
    <s v="Direct"/>
    <n v="5"/>
    <n v="10"/>
    <n v="83.936999999999998"/>
  </r>
  <r>
    <s v="Import"/>
    <s v="South America"/>
    <s v="Chile"/>
    <s v="San Vicente"/>
    <x v="6"/>
    <x v="0"/>
    <s v="Direct"/>
    <n v="8"/>
    <n v="16"/>
    <n v="201.00399999999999"/>
  </r>
  <r>
    <s v="Import"/>
    <s v="South America"/>
    <s v="Peru"/>
    <s v="Callao"/>
    <x v="68"/>
    <x v="0"/>
    <s v="Direct"/>
    <n v="1"/>
    <n v="2"/>
    <n v="27.9"/>
  </r>
  <r>
    <s v="Import"/>
    <s v="South-East Asia"/>
    <s v="Indonesia"/>
    <s v="Batu Ampar"/>
    <x v="6"/>
    <x v="0"/>
    <s v="Direct"/>
    <n v="1"/>
    <n v="2"/>
    <n v="25.1"/>
  </r>
  <r>
    <s v="Import"/>
    <s v="South-East Asia"/>
    <s v="Indonesia"/>
    <s v="Belawan"/>
    <x v="0"/>
    <x v="0"/>
    <s v="Direct"/>
    <n v="2"/>
    <n v="2"/>
    <n v="42.570999999999998"/>
  </r>
  <r>
    <s v="Import"/>
    <s v="South-East Asia"/>
    <s v="Indonesia"/>
    <s v="Jakarta"/>
    <x v="68"/>
    <x v="0"/>
    <s v="Direct"/>
    <n v="5"/>
    <n v="6"/>
    <n v="45.645000000000003"/>
  </r>
  <r>
    <s v="Import"/>
    <s v="South-East Asia"/>
    <s v="Indonesia"/>
    <s v="Jakarta"/>
    <x v="24"/>
    <x v="0"/>
    <s v="Direct"/>
    <n v="15"/>
    <n v="30"/>
    <n v="67.5"/>
  </r>
  <r>
    <s v="Import"/>
    <s v="South-East Asia"/>
    <s v="Indonesia"/>
    <s v="Jakarta"/>
    <x v="22"/>
    <x v="2"/>
    <s v="Direct"/>
    <n v="4"/>
    <n v="0"/>
    <n v="224"/>
  </r>
  <r>
    <s v="Import"/>
    <s v="South-East Asia"/>
    <s v="Indonesia"/>
    <s v="Surabaya"/>
    <x v="55"/>
    <x v="0"/>
    <s v="Direct"/>
    <n v="2"/>
    <n v="2"/>
    <n v="35.75"/>
  </r>
  <r>
    <s v="Import"/>
    <s v="South-East Asia"/>
    <s v="Indonesia"/>
    <s v="Surabaya"/>
    <x v="68"/>
    <x v="0"/>
    <s v="Direct"/>
    <n v="11"/>
    <n v="17"/>
    <n v="189.74700000000001"/>
  </r>
  <r>
    <s v="Import"/>
    <s v="Mediterranean"/>
    <s v="Turkey"/>
    <s v="Istanbul"/>
    <x v="72"/>
    <x v="0"/>
    <s v="Direct"/>
    <n v="1"/>
    <n v="1"/>
    <n v="1.649"/>
  </r>
  <r>
    <s v="Import"/>
    <s v="Mediterranean"/>
    <s v="Turkey"/>
    <s v="Istanbul"/>
    <x v="77"/>
    <x v="0"/>
    <s v="Direct"/>
    <n v="1"/>
    <n v="1"/>
    <n v="6.3650000000000002"/>
  </r>
  <r>
    <s v="Import"/>
    <s v="Mediterranean"/>
    <s v="Turkey"/>
    <s v="IZMIT"/>
    <x v="36"/>
    <x v="0"/>
    <s v="Direct"/>
    <n v="3"/>
    <n v="6"/>
    <n v="31.87"/>
  </r>
  <r>
    <s v="Import"/>
    <s v="Mediterranean"/>
    <s v="Turkey"/>
    <s v="IZMIT"/>
    <x v="8"/>
    <x v="0"/>
    <s v="Direct"/>
    <n v="2"/>
    <n v="4"/>
    <n v="16.087700000000002"/>
  </r>
  <r>
    <s v="Import"/>
    <s v="Mediterranean"/>
    <s v="Turkey"/>
    <s v="IZMIT"/>
    <x v="0"/>
    <x v="0"/>
    <s v="Direct"/>
    <n v="2"/>
    <n v="3"/>
    <n v="4.18"/>
  </r>
  <r>
    <s v="Import"/>
    <s v="Mediterranean"/>
    <s v="Turkey"/>
    <s v="Korfez"/>
    <x v="63"/>
    <x v="0"/>
    <s v="Direct"/>
    <n v="47"/>
    <n v="87"/>
    <n v="1177.1085"/>
  </r>
  <r>
    <s v="Import"/>
    <s v="Mediterranean"/>
    <s v="Turkey"/>
    <s v="Mersin"/>
    <x v="36"/>
    <x v="0"/>
    <s v="Direct"/>
    <n v="1"/>
    <n v="1"/>
    <n v="1.5557000000000001"/>
  </r>
  <r>
    <s v="Import"/>
    <s v="Mediterranean"/>
    <s v="Turkey"/>
    <s v="Mersin"/>
    <x v="30"/>
    <x v="0"/>
    <s v="Direct"/>
    <n v="1"/>
    <n v="2"/>
    <n v="25.38"/>
  </r>
  <r>
    <s v="Import"/>
    <s v="Mediterranean"/>
    <s v="Turkey"/>
    <s v="Turkey - other"/>
    <x v="5"/>
    <x v="0"/>
    <s v="Direct"/>
    <n v="1"/>
    <n v="2"/>
    <n v="1.44"/>
  </r>
  <r>
    <s v="Import"/>
    <s v="Middle East"/>
    <s v="Israel"/>
    <s v="Ashdod"/>
    <x v="2"/>
    <x v="0"/>
    <s v="Direct"/>
    <n v="1"/>
    <n v="1"/>
    <n v="20.7"/>
  </r>
  <r>
    <s v="Import"/>
    <s v="Middle East"/>
    <s v="Israel"/>
    <s v="Ashdod"/>
    <x v="16"/>
    <x v="0"/>
    <s v="Direct"/>
    <n v="3"/>
    <n v="4"/>
    <n v="24.713000000000001"/>
  </r>
  <r>
    <s v="Import"/>
    <s v="Middle East"/>
    <s v="Israel"/>
    <s v="Ashdod"/>
    <x v="95"/>
    <x v="0"/>
    <s v="Direct"/>
    <n v="1"/>
    <n v="1"/>
    <n v="20.45"/>
  </r>
  <r>
    <s v="Import"/>
    <s v="Middle East"/>
    <s v="Israel"/>
    <s v="Haifa"/>
    <x v="84"/>
    <x v="0"/>
    <s v="Direct"/>
    <n v="1"/>
    <n v="1"/>
    <n v="23.015999999999998"/>
  </r>
  <r>
    <s v="Import"/>
    <s v="Middle East"/>
    <s v="Kuwait"/>
    <s v="Shuwaikh"/>
    <x v="36"/>
    <x v="0"/>
    <s v="Direct"/>
    <n v="3"/>
    <n v="6"/>
    <n v="18.004000000000001"/>
  </r>
  <r>
    <s v="Import"/>
    <s v="Middle East"/>
    <s v="Qatar"/>
    <s v="Qatar - other"/>
    <x v="12"/>
    <x v="0"/>
    <s v="Direct"/>
    <n v="3"/>
    <n v="3"/>
    <n v="53.396099999999997"/>
  </r>
  <r>
    <s v="Import"/>
    <s v="Middle East"/>
    <s v="United Arab Emirates"/>
    <s v="Dubai"/>
    <x v="63"/>
    <x v="0"/>
    <s v="Direct"/>
    <n v="19"/>
    <n v="38"/>
    <n v="449.64600000000002"/>
  </r>
  <r>
    <s v="Import"/>
    <s v="Middle East"/>
    <s v="United Arab Emirates"/>
    <s v="Jebel Ali"/>
    <x v="70"/>
    <x v="0"/>
    <s v="Direct"/>
    <n v="1"/>
    <n v="1"/>
    <n v="3.5"/>
  </r>
  <r>
    <s v="Import"/>
    <s v="Middle East"/>
    <s v="United Arab Emirates"/>
    <s v="Jebel Ali"/>
    <x v="77"/>
    <x v="0"/>
    <s v="Direct"/>
    <n v="10"/>
    <n v="20"/>
    <n v="151.6"/>
  </r>
  <r>
    <s v="Import"/>
    <s v="Middle East"/>
    <s v="United Arab Emirates"/>
    <s v="Jebel Ali"/>
    <x v="26"/>
    <x v="0"/>
    <s v="Direct"/>
    <n v="1"/>
    <n v="1"/>
    <n v="19.9283"/>
  </r>
  <r>
    <s v="Import"/>
    <s v="Middle East"/>
    <s v="United Arab Emirates"/>
    <s v="Jebel Ali"/>
    <x v="1"/>
    <x v="0"/>
    <s v="Direct"/>
    <n v="2"/>
    <n v="4"/>
    <n v="8.7159999999999993"/>
  </r>
  <r>
    <s v="Import"/>
    <s v="New Zealand"/>
    <s v="New Zealand"/>
    <s v="Lyttelton"/>
    <x v="71"/>
    <x v="0"/>
    <s v="Direct"/>
    <n v="1"/>
    <n v="1"/>
    <n v="8.4160000000000004"/>
  </r>
  <r>
    <s v="Import"/>
    <s v="New Zealand"/>
    <s v="New Zealand"/>
    <s v="Lyttelton"/>
    <x v="6"/>
    <x v="0"/>
    <s v="Direct"/>
    <n v="3"/>
    <n v="6"/>
    <n v="58.819000000000003"/>
  </r>
  <r>
    <s v="Import"/>
    <s v="New Zealand"/>
    <s v="New Zealand"/>
    <s v="Lyttelton"/>
    <x v="23"/>
    <x v="0"/>
    <s v="Direct"/>
    <n v="1"/>
    <n v="1"/>
    <n v="22.55"/>
  </r>
  <r>
    <s v="Import"/>
    <s v="New Zealand"/>
    <s v="New Zealand"/>
    <s v="Lyttelton"/>
    <x v="4"/>
    <x v="0"/>
    <s v="Direct"/>
    <n v="1"/>
    <n v="1"/>
    <n v="9.0749999999999993"/>
  </r>
  <r>
    <s v="Import"/>
    <s v="New Zealand"/>
    <s v="New Zealand"/>
    <s v="Lyttelton"/>
    <x v="7"/>
    <x v="0"/>
    <s v="Direct"/>
    <n v="1"/>
    <n v="2"/>
    <n v="3.67"/>
  </r>
  <r>
    <s v="Import"/>
    <s v="New Zealand"/>
    <s v="New Zealand"/>
    <s v="Metroport / Auckland"/>
    <x v="29"/>
    <x v="0"/>
    <s v="Direct"/>
    <n v="3"/>
    <n v="6"/>
    <n v="46.883000000000003"/>
  </r>
  <r>
    <s v="Import"/>
    <s v="New Zealand"/>
    <s v="New Zealand"/>
    <s v="Metroport / Auckland"/>
    <x v="9"/>
    <x v="0"/>
    <s v="Direct"/>
    <n v="1"/>
    <n v="1"/>
    <n v="8.4760000000000009"/>
  </r>
  <r>
    <s v="Import"/>
    <s v="New Zealand"/>
    <s v="New Zealand"/>
    <s v="Metroport / Auckland"/>
    <x v="10"/>
    <x v="0"/>
    <s v="Direct"/>
    <n v="1"/>
    <n v="1"/>
    <n v="5.3559999999999999"/>
  </r>
  <r>
    <s v="Import"/>
    <s v="New Zealand"/>
    <s v="New Zealand"/>
    <s v="Metroport / Auckland"/>
    <x v="26"/>
    <x v="0"/>
    <s v="Direct"/>
    <n v="10"/>
    <n v="10"/>
    <n v="140.46"/>
  </r>
  <r>
    <s v="Import"/>
    <s v="New Zealand"/>
    <s v="New Zealand"/>
    <s v="Metroport / Auckland"/>
    <x v="49"/>
    <x v="0"/>
    <s v="Direct"/>
    <n v="10"/>
    <n v="11"/>
    <n v="102.077"/>
  </r>
  <r>
    <s v="Import"/>
    <s v="New Zealand"/>
    <s v="New Zealand"/>
    <s v="Metroport / Auckland"/>
    <x v="1"/>
    <x v="0"/>
    <s v="Direct"/>
    <n v="4"/>
    <n v="6"/>
    <n v="21.27"/>
  </r>
  <r>
    <s v="Import"/>
    <s v="South-East Asia"/>
    <s v="Indonesia"/>
    <s v="Surabaya"/>
    <x v="84"/>
    <x v="0"/>
    <s v="Direct"/>
    <n v="3"/>
    <n v="3"/>
    <n v="60.620800000000003"/>
  </r>
  <r>
    <s v="Import"/>
    <s v="South-East Asia"/>
    <s v="Indonesia"/>
    <s v="Surabaya"/>
    <x v="9"/>
    <x v="0"/>
    <s v="Direct"/>
    <n v="2"/>
    <n v="4"/>
    <n v="31.249300000000002"/>
  </r>
  <r>
    <s v="Import"/>
    <s v="South-East Asia"/>
    <s v="Indonesia"/>
    <s v="Surabaya"/>
    <x v="62"/>
    <x v="0"/>
    <s v="Direct"/>
    <n v="1"/>
    <n v="2"/>
    <n v="16.844999999999999"/>
  </r>
  <r>
    <s v="Import"/>
    <s v="South-East Asia"/>
    <s v="Indonesia"/>
    <s v="Tanjung Priok"/>
    <x v="4"/>
    <x v="0"/>
    <s v="Direct"/>
    <n v="4"/>
    <n v="4"/>
    <n v="55.834000000000003"/>
  </r>
  <r>
    <s v="Import"/>
    <s v="South-East Asia"/>
    <s v="Indonesia"/>
    <s v="Tanjung Priok"/>
    <x v="16"/>
    <x v="0"/>
    <s v="Direct"/>
    <n v="6"/>
    <n v="8"/>
    <n v="73.594999999999999"/>
  </r>
  <r>
    <s v="Import"/>
    <s v="South-East Asia"/>
    <s v="Indonesia"/>
    <s v="Tanjung Priok"/>
    <x v="11"/>
    <x v="0"/>
    <s v="Direct"/>
    <n v="1"/>
    <n v="2"/>
    <n v="15.24"/>
  </r>
  <r>
    <s v="Import"/>
    <s v="South-East Asia"/>
    <s v="Indonesia"/>
    <s v="Tanjung Priok"/>
    <x v="56"/>
    <x v="0"/>
    <s v="Transhipment"/>
    <n v="1"/>
    <n v="1"/>
    <n v="13.2"/>
  </r>
  <r>
    <s v="Import"/>
    <s v="South-East Asia"/>
    <s v="Malaysia"/>
    <s v="Kuching"/>
    <x v="0"/>
    <x v="0"/>
    <s v="Direct"/>
    <n v="1"/>
    <n v="1"/>
    <n v="22.59"/>
  </r>
  <r>
    <s v="Import"/>
    <s v="South-East Asia"/>
    <s v="Malaysia"/>
    <s v="Labuan, Sabah"/>
    <x v="0"/>
    <x v="0"/>
    <s v="Direct"/>
    <n v="1"/>
    <n v="1"/>
    <n v="1.19"/>
  </r>
  <r>
    <s v="Import"/>
    <s v="South-East Asia"/>
    <s v="Malaysia"/>
    <s v="Malacca"/>
    <x v="101"/>
    <x v="1"/>
    <s v="Direct"/>
    <n v="3"/>
    <n v="0"/>
    <n v="102361.86"/>
  </r>
  <r>
    <s v="Import"/>
    <s v="South-East Asia"/>
    <s v="Malaysia"/>
    <s v="Pasir Gudang"/>
    <x v="12"/>
    <x v="0"/>
    <s v="Direct"/>
    <n v="4"/>
    <n v="5"/>
    <n v="66.510000000000005"/>
  </r>
  <r>
    <s v="Import"/>
    <s v="South-East Asia"/>
    <s v="Malaysia"/>
    <s v="Pasir Gudang"/>
    <x v="2"/>
    <x v="0"/>
    <s v="Direct"/>
    <n v="36"/>
    <n v="36"/>
    <n v="697.803"/>
  </r>
  <r>
    <s v="Import"/>
    <s v="South-East Asia"/>
    <s v="Malaysia"/>
    <s v="Pasir Gudang"/>
    <x v="72"/>
    <x v="0"/>
    <s v="Direct"/>
    <n v="24"/>
    <n v="44"/>
    <n v="170.26650000000001"/>
  </r>
  <r>
    <s v="Import"/>
    <s v="South-East Asia"/>
    <s v="Malaysia"/>
    <s v="Pasir Gudang"/>
    <x v="63"/>
    <x v="0"/>
    <s v="Direct"/>
    <n v="5"/>
    <n v="5"/>
    <n v="114.518"/>
  </r>
  <r>
    <s v="Import"/>
    <s v="South-East Asia"/>
    <s v="Malaysia"/>
    <s v="Pasir Gudang"/>
    <x v="49"/>
    <x v="0"/>
    <s v="Direct"/>
    <n v="3"/>
    <n v="3"/>
    <n v="31.9331"/>
  </r>
  <r>
    <s v="Import"/>
    <s v="South-East Asia"/>
    <s v="Malaysia"/>
    <s v="Pasir Gudang"/>
    <x v="43"/>
    <x v="0"/>
    <s v="Direct"/>
    <n v="5"/>
    <n v="10"/>
    <n v="52.9467"/>
  </r>
  <r>
    <s v="Import"/>
    <s v="South-East Asia"/>
    <s v="Malaysia"/>
    <s v="Penang"/>
    <x v="36"/>
    <x v="0"/>
    <s v="Direct"/>
    <n v="16"/>
    <n v="32"/>
    <n v="120.12220000000001"/>
  </r>
  <r>
    <s v="Import"/>
    <s v="South-East Asia"/>
    <s v="Malaysia"/>
    <s v="Penang"/>
    <x v="39"/>
    <x v="0"/>
    <s v="Direct"/>
    <n v="2"/>
    <n v="3"/>
    <n v="30.3917"/>
  </r>
  <r>
    <s v="Import"/>
    <s v="South-East Asia"/>
    <s v="Malaysia"/>
    <s v="Penang"/>
    <x v="49"/>
    <x v="0"/>
    <s v="Direct"/>
    <n v="2"/>
    <n v="3"/>
    <n v="30.429600000000001"/>
  </r>
  <r>
    <s v="Import"/>
    <s v="South-East Asia"/>
    <s v="Malaysia"/>
    <s v="Penang"/>
    <x v="67"/>
    <x v="0"/>
    <s v="Direct"/>
    <n v="4"/>
    <n v="7"/>
    <n v="27.6"/>
  </r>
  <r>
    <s v="Import"/>
    <s v="South-East Asia"/>
    <s v="Malaysia"/>
    <s v="Port Klang"/>
    <x v="12"/>
    <x v="0"/>
    <s v="Direct"/>
    <n v="11"/>
    <n v="19"/>
    <n v="226.62209999999999"/>
  </r>
  <r>
    <s v="Import"/>
    <s v="South-East Asia"/>
    <s v="Malaysia"/>
    <s v="Port Klang"/>
    <x v="28"/>
    <x v="0"/>
    <s v="Direct"/>
    <n v="1"/>
    <n v="1"/>
    <n v="4.5060000000000002"/>
  </r>
  <r>
    <s v="Import"/>
    <s v="South-East Asia"/>
    <s v="Malaysia"/>
    <s v="Port Klang"/>
    <x v="2"/>
    <x v="0"/>
    <s v="Direct"/>
    <n v="6"/>
    <n v="6"/>
    <n v="113.9487"/>
  </r>
  <r>
    <s v="Import"/>
    <s v="South-East Asia"/>
    <s v="Malaysia"/>
    <s v="Port Klang"/>
    <x v="70"/>
    <x v="0"/>
    <s v="Direct"/>
    <n v="3"/>
    <n v="3"/>
    <n v="40.762300000000003"/>
  </r>
  <r>
    <s v="Import"/>
    <s v="South-East Asia"/>
    <s v="Malaysia"/>
    <s v="Port Klang"/>
    <x v="96"/>
    <x v="0"/>
    <s v="Direct"/>
    <n v="3"/>
    <n v="3"/>
    <n v="65.28"/>
  </r>
  <r>
    <s v="Import"/>
    <s v="South-East Asia"/>
    <s v="Malaysia"/>
    <s v="Port Klang"/>
    <x v="30"/>
    <x v="0"/>
    <s v="Direct"/>
    <n v="7"/>
    <n v="13"/>
    <n v="60.909199999999998"/>
  </r>
  <r>
    <s v="Import"/>
    <s v="South-East Asia"/>
    <s v="Malaysia"/>
    <s v="Port Klang"/>
    <x v="43"/>
    <x v="0"/>
    <s v="Direct"/>
    <n v="18"/>
    <n v="28"/>
    <n v="192.73750000000001"/>
  </r>
  <r>
    <s v="Import"/>
    <s v="South-East Asia"/>
    <s v="Malaysia"/>
    <s v="Port Klang"/>
    <x v="67"/>
    <x v="0"/>
    <s v="Direct"/>
    <n v="3"/>
    <n v="4"/>
    <n v="31.625499999999999"/>
  </r>
  <r>
    <s v="Import"/>
    <s v="New Zealand"/>
    <s v="New Zealand"/>
    <s v="Metroport / Auckland"/>
    <x v="16"/>
    <x v="0"/>
    <s v="Direct"/>
    <n v="5"/>
    <n v="9"/>
    <n v="43.011000000000003"/>
  </r>
  <r>
    <s v="Import"/>
    <s v="New Zealand"/>
    <s v="New Zealand"/>
    <s v="Metroport / Auckland"/>
    <x v="35"/>
    <x v="0"/>
    <s v="Direct"/>
    <n v="1"/>
    <n v="2"/>
    <n v="25.11"/>
  </r>
  <r>
    <s v="Import"/>
    <s v="New Zealand"/>
    <s v="New Zealand"/>
    <s v="Napier"/>
    <x v="6"/>
    <x v="0"/>
    <s v="Direct"/>
    <n v="1"/>
    <n v="2"/>
    <n v="23.193000000000001"/>
  </r>
  <r>
    <s v="Import"/>
    <s v="New Zealand"/>
    <s v="New Zealand"/>
    <s v="Napier"/>
    <x v="22"/>
    <x v="0"/>
    <s v="Direct"/>
    <n v="1"/>
    <n v="2"/>
    <n v="3.6"/>
  </r>
  <r>
    <s v="Import"/>
    <s v="New Zealand"/>
    <s v="New Zealand"/>
    <s v="Tauranga"/>
    <x v="2"/>
    <x v="0"/>
    <s v="Direct"/>
    <n v="4"/>
    <n v="4"/>
    <n v="71.676599999999993"/>
  </r>
  <r>
    <s v="Import"/>
    <s v="New Zealand"/>
    <s v="New Zealand"/>
    <s v="Tauranga"/>
    <x v="46"/>
    <x v="0"/>
    <s v="Direct"/>
    <n v="4"/>
    <n v="4"/>
    <n v="52.91"/>
  </r>
  <r>
    <s v="Import"/>
    <s v="New Zealand"/>
    <s v="New Zealand"/>
    <s v="Tauranga"/>
    <x v="44"/>
    <x v="0"/>
    <s v="Direct"/>
    <n v="10"/>
    <n v="20"/>
    <n v="226.11699999999999"/>
  </r>
  <r>
    <s v="Import"/>
    <s v="New Zealand"/>
    <s v="New Zealand"/>
    <s v="Tauranga"/>
    <x v="34"/>
    <x v="0"/>
    <s v="Direct"/>
    <n v="1"/>
    <n v="1"/>
    <n v="24.454999999999998"/>
  </r>
  <r>
    <s v="Import"/>
    <s v="New Zealand"/>
    <s v="New Zealand"/>
    <s v="Tauranga"/>
    <x v="49"/>
    <x v="0"/>
    <s v="Direct"/>
    <n v="15"/>
    <n v="23"/>
    <n v="179.20760000000001"/>
  </r>
  <r>
    <s v="Import"/>
    <s v="New Zealand"/>
    <s v="New Zealand"/>
    <s v="Wellington"/>
    <x v="1"/>
    <x v="0"/>
    <s v="Direct"/>
    <n v="3"/>
    <n v="3"/>
    <n v="13.96"/>
  </r>
  <r>
    <s v="Import"/>
    <s v="Scandinavia"/>
    <s v="Denmark"/>
    <s v="Copenhagen"/>
    <x v="72"/>
    <x v="0"/>
    <s v="Direct"/>
    <n v="1"/>
    <n v="1"/>
    <n v="1.2849999999999999"/>
  </r>
  <r>
    <s v="Import"/>
    <s v="Scandinavia"/>
    <s v="Denmark"/>
    <s v="Copenhagen"/>
    <x v="0"/>
    <x v="0"/>
    <s v="Direct"/>
    <n v="2"/>
    <n v="2"/>
    <n v="4.7335000000000003"/>
  </r>
  <r>
    <s v="Import"/>
    <s v="Scandinavia"/>
    <s v="Finland"/>
    <s v="Helsinki"/>
    <x v="0"/>
    <x v="0"/>
    <s v="Direct"/>
    <n v="4"/>
    <n v="4"/>
    <n v="36.58"/>
  </r>
  <r>
    <s v="Import"/>
    <s v="Scandinavia"/>
    <s v="Finland"/>
    <s v="Helsinki"/>
    <x v="43"/>
    <x v="0"/>
    <s v="Direct"/>
    <n v="1"/>
    <n v="1"/>
    <n v="11.786"/>
  </r>
  <r>
    <s v="Import"/>
    <s v="Scandinavia"/>
    <s v="Finland"/>
    <s v="Helsinki"/>
    <x v="62"/>
    <x v="0"/>
    <s v="Direct"/>
    <n v="2"/>
    <n v="4"/>
    <n v="41.12"/>
  </r>
  <r>
    <s v="Import"/>
    <s v="Scandinavia"/>
    <s v="Finland"/>
    <s v="Kotka"/>
    <x v="0"/>
    <x v="0"/>
    <s v="Direct"/>
    <n v="1"/>
    <n v="1"/>
    <n v="2.57"/>
  </r>
  <r>
    <s v="Import"/>
    <s v="Scandinavia"/>
    <s v="Finland"/>
    <s v="Kotka"/>
    <x v="27"/>
    <x v="0"/>
    <s v="Direct"/>
    <n v="15"/>
    <n v="15"/>
    <n v="359.39800000000002"/>
  </r>
  <r>
    <s v="Import"/>
    <s v="Scandinavia"/>
    <s v="Finland"/>
    <s v="Kotka"/>
    <x v="43"/>
    <x v="0"/>
    <s v="Direct"/>
    <n v="1"/>
    <n v="2"/>
    <n v="23.724"/>
  </r>
  <r>
    <s v="Import"/>
    <s v="Scandinavia"/>
    <s v="Finland"/>
    <s v="Turku"/>
    <x v="4"/>
    <x v="2"/>
    <s v="Direct"/>
    <n v="12"/>
    <n v="0"/>
    <n v="6.7069999999999999"/>
  </r>
  <r>
    <s v="Import"/>
    <s v="Scandinavia"/>
    <s v="Norway"/>
    <s v="Stavanger"/>
    <x v="0"/>
    <x v="0"/>
    <s v="Direct"/>
    <n v="1"/>
    <n v="2"/>
    <n v="13.115"/>
  </r>
  <r>
    <s v="Import"/>
    <s v="Scandinavia"/>
    <s v="Sweden"/>
    <s v="Gavle"/>
    <x v="2"/>
    <x v="0"/>
    <s v="Direct"/>
    <n v="9"/>
    <n v="9"/>
    <n v="224.85599999999999"/>
  </r>
  <r>
    <s v="Import"/>
    <s v="Scandinavia"/>
    <s v="Sweden"/>
    <s v="Gavle"/>
    <x v="34"/>
    <x v="0"/>
    <s v="Direct"/>
    <n v="4"/>
    <n v="4"/>
    <n v="90.311999999999998"/>
  </r>
  <r>
    <s v="Import"/>
    <s v="Scandinavia"/>
    <s v="Sweden"/>
    <s v="Gothenburg"/>
    <x v="0"/>
    <x v="0"/>
    <s v="Direct"/>
    <n v="10"/>
    <n v="18"/>
    <n v="169.6986"/>
  </r>
  <r>
    <s v="Import"/>
    <s v="Scandinavia"/>
    <s v="Sweden"/>
    <s v="Gothenburg"/>
    <x v="15"/>
    <x v="2"/>
    <s v="Direct"/>
    <n v="4"/>
    <n v="0"/>
    <n v="8.75"/>
  </r>
  <r>
    <s v="Import"/>
    <s v="Scandinavia"/>
    <s v="Sweden"/>
    <s v="Gothenburg"/>
    <x v="43"/>
    <x v="0"/>
    <s v="Direct"/>
    <n v="10"/>
    <n v="13"/>
    <n v="192.24199999999999"/>
  </r>
  <r>
    <s v="Import"/>
    <s v="Scandinavia"/>
    <s v="Sweden"/>
    <s v="Norrkoping"/>
    <x v="63"/>
    <x v="0"/>
    <s v="Direct"/>
    <n v="23"/>
    <n v="42"/>
    <n v="496.887"/>
  </r>
  <r>
    <s v="Import"/>
    <s v="Scandinavia"/>
    <s v="Sweden"/>
    <s v="Norrkoping"/>
    <x v="0"/>
    <x v="0"/>
    <s v="Direct"/>
    <n v="1"/>
    <n v="2"/>
    <n v="6.1"/>
  </r>
  <r>
    <s v="Import"/>
    <s v="Scandinavia"/>
    <s v="Sweden"/>
    <s v="Stockholm"/>
    <x v="22"/>
    <x v="0"/>
    <s v="Direct"/>
    <n v="1"/>
    <n v="1"/>
    <n v="1.3"/>
  </r>
  <r>
    <s v="Import"/>
    <s v="South America"/>
    <s v="Argentina"/>
    <s v="Zarate"/>
    <x v="15"/>
    <x v="2"/>
    <s v="Direct"/>
    <n v="28"/>
    <n v="0"/>
    <n v="62.271999999999998"/>
  </r>
  <r>
    <s v="Import"/>
    <s v="South America"/>
    <s v="Brazil"/>
    <s v="Navegantes"/>
    <x v="68"/>
    <x v="0"/>
    <s v="Direct"/>
    <n v="1"/>
    <n v="2"/>
    <n v="22.4"/>
  </r>
  <r>
    <s v="Import"/>
    <s v="South-East Asia"/>
    <s v="Malaysia"/>
    <s v="Port Klang"/>
    <x v="5"/>
    <x v="0"/>
    <s v="Direct"/>
    <n v="1"/>
    <n v="1"/>
    <n v="3.5838000000000001"/>
  </r>
  <r>
    <s v="Import"/>
    <s v="South-East Asia"/>
    <s v="Malaysia"/>
    <s v="Tanjung Pelapas"/>
    <x v="72"/>
    <x v="0"/>
    <s v="Direct"/>
    <n v="8"/>
    <n v="15"/>
    <n v="71.050799999999995"/>
  </r>
  <r>
    <s v="Import"/>
    <s v="South-East Asia"/>
    <s v="Malaysia"/>
    <s v="Tanjung Pelapas"/>
    <x v="49"/>
    <x v="0"/>
    <s v="Direct"/>
    <n v="7"/>
    <n v="9"/>
    <n v="78.937299999999993"/>
  </r>
  <r>
    <s v="Import"/>
    <s v="South-East Asia"/>
    <s v="Malaysia"/>
    <s v="Tanjung Pelapas"/>
    <x v="67"/>
    <x v="0"/>
    <s v="Direct"/>
    <n v="2"/>
    <n v="3"/>
    <n v="20.420200000000001"/>
  </r>
  <r>
    <s v="Import"/>
    <s v="South-East Asia"/>
    <s v="Philippines"/>
    <s v="Cebu"/>
    <x v="9"/>
    <x v="0"/>
    <s v="Direct"/>
    <n v="5"/>
    <n v="10"/>
    <n v="94.302000000000007"/>
  </r>
  <r>
    <s v="Import"/>
    <s v="South-East Asia"/>
    <s v="Philippines"/>
    <s v="Manila"/>
    <x v="24"/>
    <x v="0"/>
    <s v="Direct"/>
    <n v="1"/>
    <n v="1"/>
    <n v="2"/>
  </r>
  <r>
    <s v="Import"/>
    <s v="South-East Asia"/>
    <s v="Philippines"/>
    <s v="Manila"/>
    <x v="84"/>
    <x v="0"/>
    <s v="Direct"/>
    <n v="3"/>
    <n v="6"/>
    <n v="53.291699999999999"/>
  </r>
  <r>
    <s v="Import"/>
    <s v="South-East Asia"/>
    <s v="Philippines"/>
    <s v="Manila North Harbour"/>
    <x v="24"/>
    <x v="0"/>
    <s v="Direct"/>
    <n v="3"/>
    <n v="6"/>
    <n v="13.5"/>
  </r>
  <r>
    <s v="Import"/>
    <s v="South-East Asia"/>
    <s v="Singapore"/>
    <s v="Singapore"/>
    <x v="65"/>
    <x v="0"/>
    <s v="Direct"/>
    <n v="1"/>
    <n v="1"/>
    <n v="21.6"/>
  </r>
  <r>
    <s v="Import"/>
    <s v="South-East Asia"/>
    <s v="Singapore"/>
    <s v="Singapore"/>
    <x v="66"/>
    <x v="0"/>
    <s v="Direct"/>
    <n v="1"/>
    <n v="1"/>
    <n v="19.423999999999999"/>
  </r>
  <r>
    <s v="Import"/>
    <s v="South-East Asia"/>
    <s v="Singapore"/>
    <s v="Singapore"/>
    <x v="71"/>
    <x v="0"/>
    <s v="Direct"/>
    <n v="3"/>
    <n v="3"/>
    <n v="44.851199999999999"/>
  </r>
  <r>
    <s v="Import"/>
    <s v="South-East Asia"/>
    <s v="Singapore"/>
    <s v="Singapore"/>
    <x v="53"/>
    <x v="0"/>
    <s v="Direct"/>
    <n v="1"/>
    <n v="1"/>
    <n v="18.589500000000001"/>
  </r>
  <r>
    <s v="Import"/>
    <s v="South-East Asia"/>
    <s v="Singapore"/>
    <s v="Singapore"/>
    <x v="0"/>
    <x v="0"/>
    <s v="Direct"/>
    <n v="52"/>
    <n v="82"/>
    <n v="821.09100000000001"/>
  </r>
  <r>
    <s v="Import"/>
    <s v="South-East Asia"/>
    <s v="Singapore"/>
    <s v="Singapore"/>
    <x v="26"/>
    <x v="0"/>
    <s v="Direct"/>
    <n v="3"/>
    <n v="3"/>
    <n v="31.224"/>
  </r>
  <r>
    <s v="Import"/>
    <s v="South-East Asia"/>
    <s v="Singapore"/>
    <s v="Singapore"/>
    <x v="18"/>
    <x v="0"/>
    <s v="Direct"/>
    <n v="1"/>
    <n v="1"/>
    <n v="8.48"/>
  </r>
  <r>
    <s v="Import"/>
    <s v="South-East Asia"/>
    <s v="Singapore"/>
    <s v="Singapore"/>
    <x v="4"/>
    <x v="2"/>
    <s v="Direct"/>
    <n v="3"/>
    <n v="0"/>
    <n v="13.5"/>
  </r>
  <r>
    <s v="Import"/>
    <s v="South-East Asia"/>
    <s v="Singapore"/>
    <s v="Singapore"/>
    <x v="1"/>
    <x v="0"/>
    <s v="Direct"/>
    <n v="14"/>
    <n v="22"/>
    <n v="158.3312"/>
  </r>
  <r>
    <s v="Import"/>
    <s v="South-East Asia"/>
    <s v="Singapore"/>
    <s v="Singapore"/>
    <x v="13"/>
    <x v="0"/>
    <s v="Direct"/>
    <n v="178"/>
    <n v="178"/>
    <n v="3148.1615000000002"/>
  </r>
  <r>
    <s v="Import"/>
    <s v="South-East Asia"/>
    <s v="Singapore"/>
    <s v="Singapore"/>
    <x v="16"/>
    <x v="0"/>
    <s v="Direct"/>
    <n v="20"/>
    <n v="31"/>
    <n v="265.27589999999998"/>
  </r>
  <r>
    <s v="Import"/>
    <s v="South-East Asia"/>
    <s v="Singapore"/>
    <s v="Singapore"/>
    <x v="92"/>
    <x v="0"/>
    <s v="Direct"/>
    <n v="6"/>
    <n v="10"/>
    <n v="91.6995"/>
  </r>
  <r>
    <s v="Import"/>
    <s v="South-East Asia"/>
    <s v="Singapore"/>
    <s v="Singapore"/>
    <x v="56"/>
    <x v="0"/>
    <s v="Direct"/>
    <n v="26"/>
    <n v="44"/>
    <n v="305.47770000000003"/>
  </r>
  <r>
    <s v="Import"/>
    <s v="South-East Asia"/>
    <s v="Thailand"/>
    <s v="Bangkok"/>
    <x v="28"/>
    <x v="0"/>
    <s v="Direct"/>
    <n v="3"/>
    <n v="3"/>
    <n v="67.6661"/>
  </r>
  <r>
    <s v="Import"/>
    <s v="South-East Asia"/>
    <s v="Thailand"/>
    <s v="Bangkok"/>
    <x v="2"/>
    <x v="0"/>
    <s v="Direct"/>
    <n v="18"/>
    <n v="20"/>
    <n v="430.71600000000001"/>
  </r>
  <r>
    <s v="Import"/>
    <s v="South-East Asia"/>
    <s v="Thailand"/>
    <s v="Bangkok"/>
    <x v="36"/>
    <x v="0"/>
    <s v="Direct"/>
    <n v="4"/>
    <n v="8"/>
    <n v="82.278999999999996"/>
  </r>
  <r>
    <s v="Import"/>
    <s v="South-East Asia"/>
    <s v="Thailand"/>
    <s v="Bangkok"/>
    <x v="39"/>
    <x v="0"/>
    <s v="Direct"/>
    <n v="10"/>
    <n v="10"/>
    <n v="130.89850000000001"/>
  </r>
  <r>
    <s v="Import"/>
    <s v="South-East Asia"/>
    <s v="Thailand"/>
    <s v="Bangkok"/>
    <x v="44"/>
    <x v="0"/>
    <s v="Direct"/>
    <n v="1"/>
    <n v="1"/>
    <n v="9.1"/>
  </r>
  <r>
    <s v="Import"/>
    <s v="South-East Asia"/>
    <s v="Thailand"/>
    <s v="Bangkok"/>
    <x v="70"/>
    <x v="0"/>
    <s v="Direct"/>
    <n v="6"/>
    <n v="6"/>
    <n v="115.4265"/>
  </r>
  <r>
    <s v="Import"/>
    <s v="South-East Asia"/>
    <s v="Thailand"/>
    <s v="Bangkok"/>
    <x v="30"/>
    <x v="0"/>
    <s v="Direct"/>
    <n v="5"/>
    <n v="5"/>
    <n v="59.615200000000002"/>
  </r>
  <r>
    <s v="Import"/>
    <s v="South-East Asia"/>
    <s v="Thailand"/>
    <s v="Bangkok"/>
    <x v="5"/>
    <x v="0"/>
    <s v="Direct"/>
    <n v="1"/>
    <n v="1"/>
    <n v="0.56479999999999997"/>
  </r>
  <r>
    <s v="Import"/>
    <s v="South America"/>
    <s v="Brazil"/>
    <s v="Navegantes"/>
    <x v="0"/>
    <x v="0"/>
    <s v="Direct"/>
    <n v="1"/>
    <n v="2"/>
    <n v="24.207599999999999"/>
  </r>
  <r>
    <s v="Import"/>
    <s v="South America"/>
    <s v="Brazil"/>
    <s v="Santos"/>
    <x v="28"/>
    <x v="0"/>
    <s v="Direct"/>
    <n v="1"/>
    <n v="2"/>
    <n v="22.968"/>
  </r>
  <r>
    <s v="Import"/>
    <s v="South America"/>
    <s v="Brazil"/>
    <s v="Santos"/>
    <x v="0"/>
    <x v="0"/>
    <s v="Direct"/>
    <n v="1"/>
    <n v="1"/>
    <n v="7.4740000000000002"/>
  </r>
  <r>
    <s v="Import"/>
    <s v="South America"/>
    <s v="Peru"/>
    <s v="Callao"/>
    <x v="47"/>
    <x v="0"/>
    <s v="Direct"/>
    <n v="1"/>
    <n v="1"/>
    <n v="16.64"/>
  </r>
  <r>
    <s v="Import"/>
    <s v="South America"/>
    <s v="Peru"/>
    <s v="Callao"/>
    <x v="9"/>
    <x v="0"/>
    <s v="Direct"/>
    <n v="2"/>
    <n v="2"/>
    <n v="23.405000000000001"/>
  </r>
  <r>
    <s v="Import"/>
    <s v="South Pacific"/>
    <s v="Papua New Guinea"/>
    <s v="Papua New Guinea - other"/>
    <x v="9"/>
    <x v="0"/>
    <s v="Direct"/>
    <n v="1"/>
    <n v="1"/>
    <n v="0.89200000000000002"/>
  </r>
  <r>
    <s v="Import"/>
    <s v="South-East Asia"/>
    <s v="Brunei"/>
    <s v="Muara"/>
    <x v="13"/>
    <x v="0"/>
    <s v="Direct"/>
    <n v="1"/>
    <n v="1"/>
    <n v="8.5"/>
  </r>
  <r>
    <s v="Import"/>
    <s v="South-East Asia"/>
    <s v="Cambodia"/>
    <s v="Kompong Som"/>
    <x v="59"/>
    <x v="0"/>
    <s v="Direct"/>
    <n v="5"/>
    <n v="7"/>
    <n v="18.474399999999999"/>
  </r>
  <r>
    <s v="Import"/>
    <s v="South-East Asia"/>
    <s v="Cambodia"/>
    <s v="Kompong Som"/>
    <x v="91"/>
    <x v="0"/>
    <s v="Direct"/>
    <n v="4"/>
    <n v="4"/>
    <n v="83.930999999999997"/>
  </r>
  <r>
    <s v="Import"/>
    <s v="South-East Asia"/>
    <s v="Indonesia"/>
    <s v="Balikpapan"/>
    <x v="9"/>
    <x v="0"/>
    <s v="Direct"/>
    <n v="1"/>
    <n v="1"/>
    <n v="6.18"/>
  </r>
  <r>
    <s v="Import"/>
    <s v="South-East Asia"/>
    <s v="Indonesia"/>
    <s v="Balikpapan"/>
    <x v="11"/>
    <x v="0"/>
    <s v="Direct"/>
    <n v="3"/>
    <n v="3"/>
    <n v="17.47"/>
  </r>
  <r>
    <s v="Import"/>
    <s v="South-East Asia"/>
    <s v="Indonesia"/>
    <s v="Belawan"/>
    <x v="9"/>
    <x v="0"/>
    <s v="Direct"/>
    <n v="11"/>
    <n v="11"/>
    <n v="217.71600000000001"/>
  </r>
  <r>
    <s v="Import"/>
    <s v="South-East Asia"/>
    <s v="Indonesia"/>
    <s v="Belawan"/>
    <x v="4"/>
    <x v="0"/>
    <s v="Direct"/>
    <n v="1"/>
    <n v="1"/>
    <n v="1.35"/>
  </r>
  <r>
    <s v="Import"/>
    <s v="South-East Asia"/>
    <s v="Indonesia"/>
    <s v="Jakarta"/>
    <x v="59"/>
    <x v="0"/>
    <s v="Direct"/>
    <n v="8"/>
    <n v="14"/>
    <n v="36.107100000000003"/>
  </r>
  <r>
    <s v="Import"/>
    <s v="South-East Asia"/>
    <s v="Indonesia"/>
    <s v="Jakarta"/>
    <x v="12"/>
    <x v="0"/>
    <s v="Direct"/>
    <n v="1"/>
    <n v="2"/>
    <n v="4.7"/>
  </r>
  <r>
    <s v="Import"/>
    <s v="South-East Asia"/>
    <s v="Indonesia"/>
    <s v="Jakarta"/>
    <x v="28"/>
    <x v="0"/>
    <s v="Direct"/>
    <n v="1"/>
    <n v="1"/>
    <n v="24.246700000000001"/>
  </r>
  <r>
    <s v="Import"/>
    <s v="South-East Asia"/>
    <s v="Indonesia"/>
    <s v="Jakarta"/>
    <x v="2"/>
    <x v="0"/>
    <s v="Direct"/>
    <n v="61"/>
    <n v="68"/>
    <n v="1389.2226000000001"/>
  </r>
  <r>
    <s v="Import"/>
    <s v="South-East Asia"/>
    <s v="Indonesia"/>
    <s v="Jakarta"/>
    <x v="74"/>
    <x v="0"/>
    <s v="Direct"/>
    <n v="4"/>
    <n v="6"/>
    <n v="22.891300000000001"/>
  </r>
  <r>
    <s v="Import"/>
    <s v="South-East Asia"/>
    <s v="Indonesia"/>
    <s v="Jakarta"/>
    <x v="70"/>
    <x v="0"/>
    <s v="Direct"/>
    <n v="5"/>
    <n v="10"/>
    <n v="85.818299999999994"/>
  </r>
  <r>
    <s v="Import"/>
    <s v="South-East Asia"/>
    <s v="Indonesia"/>
    <s v="Jakarta"/>
    <x v="9"/>
    <x v="2"/>
    <s v="Direct"/>
    <n v="6"/>
    <n v="0"/>
    <n v="44.417999999999999"/>
  </r>
  <r>
    <s v="Import"/>
    <s v="South-East Asia"/>
    <s v="Indonesia"/>
    <s v="Jakarta"/>
    <x v="9"/>
    <x v="0"/>
    <s v="Direct"/>
    <n v="26"/>
    <n v="28"/>
    <n v="576.76350000000002"/>
  </r>
  <r>
    <s v="Import"/>
    <s v="South-East Asia"/>
    <s v="Indonesia"/>
    <s v="Jakarta"/>
    <x v="10"/>
    <x v="0"/>
    <s v="Direct"/>
    <n v="6"/>
    <n v="11"/>
    <n v="26.139700000000001"/>
  </r>
  <r>
    <s v="Import"/>
    <s v="South-East Asia"/>
    <s v="Indonesia"/>
    <s v="Jakarta"/>
    <x v="34"/>
    <x v="0"/>
    <s v="Direct"/>
    <n v="1"/>
    <n v="1"/>
    <n v="6.6589999999999998"/>
  </r>
  <r>
    <s v="Import"/>
    <s v="South-East Asia"/>
    <s v="Indonesia"/>
    <s v="Jakarta"/>
    <x v="4"/>
    <x v="2"/>
    <s v="Direct"/>
    <n v="4"/>
    <n v="0"/>
    <n v="41.2"/>
  </r>
  <r>
    <s v="Import"/>
    <s v="South-East Asia"/>
    <s v="Indonesia"/>
    <s v="Jakarta"/>
    <x v="4"/>
    <x v="0"/>
    <s v="Direct"/>
    <n v="8"/>
    <n v="12"/>
    <n v="69.262900000000002"/>
  </r>
  <r>
    <s v="Import"/>
    <s v="South-East Asia"/>
    <s v="Indonesia"/>
    <s v="Jakarta"/>
    <x v="43"/>
    <x v="0"/>
    <s v="Direct"/>
    <n v="20"/>
    <n v="35"/>
    <n v="222.608"/>
  </r>
  <r>
    <s v="Import"/>
    <s v="South-East Asia"/>
    <s v="Indonesia"/>
    <s v="Jakarta"/>
    <x v="16"/>
    <x v="0"/>
    <s v="Direct"/>
    <n v="14"/>
    <n v="22"/>
    <n v="108.084"/>
  </r>
  <r>
    <s v="Import"/>
    <s v="South-East Asia"/>
    <s v="Indonesia"/>
    <s v="Jakarta"/>
    <x v="95"/>
    <x v="0"/>
    <s v="Direct"/>
    <n v="6"/>
    <n v="6"/>
    <n v="147.46"/>
  </r>
  <r>
    <s v="Import"/>
    <s v="South-East Asia"/>
    <s v="Indonesia"/>
    <s v="Jakarta"/>
    <x v="11"/>
    <x v="0"/>
    <s v="Direct"/>
    <n v="24"/>
    <n v="44"/>
    <n v="195.89779999999999"/>
  </r>
  <r>
    <s v="Import"/>
    <s v="South-East Asia"/>
    <s v="Indonesia"/>
    <s v="Makassar"/>
    <x v="39"/>
    <x v="0"/>
    <s v="Direct"/>
    <n v="1"/>
    <n v="1"/>
    <n v="9.8428000000000004"/>
  </r>
  <r>
    <s v="Import"/>
    <s v="South-East Asia"/>
    <s v="Thailand"/>
    <s v="Bangkok Modern Terminals"/>
    <x v="70"/>
    <x v="0"/>
    <s v="Direct"/>
    <n v="1"/>
    <n v="1"/>
    <n v="20.7"/>
  </r>
  <r>
    <s v="Import"/>
    <s v="South-East Asia"/>
    <s v="Thailand"/>
    <s v="Laem Chabang"/>
    <x v="12"/>
    <x v="0"/>
    <s v="Direct"/>
    <n v="141"/>
    <n v="144"/>
    <n v="2461.9702000000002"/>
  </r>
  <r>
    <s v="Import"/>
    <s v="South-East Asia"/>
    <s v="Thailand"/>
    <s v="Laem Chabang"/>
    <x v="28"/>
    <x v="0"/>
    <s v="Direct"/>
    <n v="12"/>
    <n v="12"/>
    <n v="291.60000000000002"/>
  </r>
  <r>
    <s v="Import"/>
    <s v="South-East Asia"/>
    <s v="Thailand"/>
    <s v="Laem Chabang"/>
    <x v="36"/>
    <x v="0"/>
    <s v="Direct"/>
    <n v="3"/>
    <n v="4"/>
    <n v="43.525599999999997"/>
  </r>
  <r>
    <s v="Import"/>
    <s v="South-East Asia"/>
    <s v="Thailand"/>
    <s v="Laem Chabang"/>
    <x v="39"/>
    <x v="0"/>
    <s v="Direct"/>
    <n v="1"/>
    <n v="1"/>
    <n v="6.0441000000000003"/>
  </r>
  <r>
    <s v="Import"/>
    <s v="South-East Asia"/>
    <s v="Thailand"/>
    <s v="Laem Chabang"/>
    <x v="70"/>
    <x v="0"/>
    <s v="Direct"/>
    <n v="1"/>
    <n v="1"/>
    <n v="7.5401999999999996"/>
  </r>
  <r>
    <s v="Import"/>
    <s v="South-East Asia"/>
    <s v="Thailand"/>
    <s v="Laem Chabang"/>
    <x v="63"/>
    <x v="0"/>
    <s v="Direct"/>
    <n v="8"/>
    <n v="10"/>
    <n v="161.589"/>
  </r>
  <r>
    <s v="Import"/>
    <s v="South-East Asia"/>
    <s v="Thailand"/>
    <s v="Laem Chabang"/>
    <x v="43"/>
    <x v="0"/>
    <s v="Direct"/>
    <n v="4"/>
    <n v="4"/>
    <n v="63.882800000000003"/>
  </r>
  <r>
    <s v="Import"/>
    <s v="South-East Asia"/>
    <s v="Thailand"/>
    <s v="Laem Chabang"/>
    <x v="5"/>
    <x v="0"/>
    <s v="Direct"/>
    <n v="1"/>
    <n v="1"/>
    <n v="0.72240000000000004"/>
  </r>
  <r>
    <s v="Import"/>
    <s v="South-East Asia"/>
    <s v="Thailand"/>
    <s v="Lat Krabang"/>
    <x v="4"/>
    <x v="0"/>
    <s v="Direct"/>
    <n v="3"/>
    <n v="5"/>
    <n v="7.8135000000000003"/>
  </r>
  <r>
    <s v="Import"/>
    <s v="South-East Asia"/>
    <s v="Thailand"/>
    <s v="Lat Krabang"/>
    <x v="16"/>
    <x v="0"/>
    <s v="Direct"/>
    <n v="1"/>
    <n v="1"/>
    <n v="17.7912"/>
  </r>
  <r>
    <s v="Import"/>
    <s v="South-East Asia"/>
    <s v="Thailand"/>
    <s v="Lat Krabang"/>
    <x v="11"/>
    <x v="0"/>
    <s v="Direct"/>
    <n v="1"/>
    <n v="2"/>
    <n v="15.1332"/>
  </r>
  <r>
    <s v="Import"/>
    <s v="South-East Asia"/>
    <s v="Thailand"/>
    <s v="Siam Bangkok Port"/>
    <x v="16"/>
    <x v="0"/>
    <s v="Direct"/>
    <n v="1"/>
    <n v="2"/>
    <n v="19.800599999999999"/>
  </r>
  <r>
    <s v="Import"/>
    <s v="South-East Asia"/>
    <s v="Thailand"/>
    <s v="Songkhla"/>
    <x v="39"/>
    <x v="0"/>
    <s v="Direct"/>
    <n v="4"/>
    <n v="4"/>
    <n v="70.1678"/>
  </r>
  <r>
    <s v="Import"/>
    <s v="South-East Asia"/>
    <s v="Thailand"/>
    <s v="Songkhla"/>
    <x v="49"/>
    <x v="0"/>
    <s v="Direct"/>
    <n v="1"/>
    <n v="1"/>
    <n v="7.6233000000000004"/>
  </r>
  <r>
    <s v="Import"/>
    <s v="South-East Asia"/>
    <s v="Thailand"/>
    <s v="Thailand - other"/>
    <x v="16"/>
    <x v="0"/>
    <s v="Direct"/>
    <n v="1"/>
    <n v="1"/>
    <n v="16.358599999999999"/>
  </r>
  <r>
    <s v="Import"/>
    <s v="South-East Asia"/>
    <s v="Vietnam"/>
    <s v="Cai Mep"/>
    <x v="44"/>
    <x v="0"/>
    <s v="Direct"/>
    <n v="2"/>
    <n v="4"/>
    <n v="27.638000000000002"/>
  </r>
  <r>
    <s v="Import"/>
    <s v="South-East Asia"/>
    <s v="Vietnam"/>
    <s v="Cat Lai"/>
    <x v="72"/>
    <x v="0"/>
    <s v="Direct"/>
    <n v="2"/>
    <n v="3"/>
    <n v="4.4480000000000004"/>
  </r>
  <r>
    <s v="Import"/>
    <s v="South-East Asia"/>
    <s v="Vietnam"/>
    <s v="Cat Lai"/>
    <x v="0"/>
    <x v="0"/>
    <s v="Direct"/>
    <n v="1"/>
    <n v="1"/>
    <n v="1.21"/>
  </r>
  <r>
    <s v="Import"/>
    <s v="South-East Asia"/>
    <s v="Vietnam"/>
    <s v="Cat Lai"/>
    <x v="49"/>
    <x v="0"/>
    <s v="Direct"/>
    <n v="1"/>
    <n v="2"/>
    <n v="20.824999999999999"/>
  </r>
  <r>
    <s v="Import"/>
    <s v="South-East Asia"/>
    <s v="Vietnam"/>
    <s v="Cat Lai"/>
    <x v="13"/>
    <x v="0"/>
    <s v="Direct"/>
    <n v="1"/>
    <n v="1"/>
    <n v="15.6"/>
  </r>
  <r>
    <s v="Import"/>
    <s v="South-East Asia"/>
    <s v="Vietnam"/>
    <s v="Cat Lai"/>
    <x v="7"/>
    <x v="0"/>
    <s v="Direct"/>
    <n v="1"/>
    <n v="1"/>
    <n v="24.15"/>
  </r>
  <r>
    <s v="Import"/>
    <s v="South-East Asia"/>
    <s v="Vietnam"/>
    <s v="Da Nang"/>
    <x v="55"/>
    <x v="0"/>
    <s v="Direct"/>
    <n v="6"/>
    <n v="6"/>
    <n v="111.52"/>
  </r>
  <r>
    <s v="Import"/>
    <s v="South-East Asia"/>
    <s v="Vietnam"/>
    <s v="Haiphong"/>
    <x v="59"/>
    <x v="0"/>
    <s v="Direct"/>
    <n v="2"/>
    <n v="3"/>
    <n v="3.3374999999999999"/>
  </r>
  <r>
    <s v="Import"/>
    <s v="South-East Asia"/>
    <s v="Vietnam"/>
    <s v="Haiphong"/>
    <x v="68"/>
    <x v="0"/>
    <s v="Direct"/>
    <n v="5"/>
    <n v="7"/>
    <n v="46.141399999999997"/>
  </r>
  <r>
    <s v="Import"/>
    <s v="South-East Asia"/>
    <s v="Vietnam"/>
    <s v="Haiphong"/>
    <x v="8"/>
    <x v="0"/>
    <s v="Direct"/>
    <n v="1"/>
    <n v="2"/>
    <n v="5.016"/>
  </r>
  <r>
    <s v="Import"/>
    <s v="South-East Asia"/>
    <s v="Vietnam"/>
    <s v="Haiphong"/>
    <x v="9"/>
    <x v="0"/>
    <s v="Direct"/>
    <n v="6"/>
    <n v="12"/>
    <n v="81.480999999999995"/>
  </r>
  <r>
    <s v="Import"/>
    <s v="South-East Asia"/>
    <s v="Vietnam"/>
    <s v="Haiphong"/>
    <x v="10"/>
    <x v="0"/>
    <s v="Direct"/>
    <n v="2"/>
    <n v="4"/>
    <n v="4.5237999999999996"/>
  </r>
  <r>
    <s v="Import"/>
    <s v="South-East Asia"/>
    <s v="Vietnam"/>
    <s v="Haiphong"/>
    <x v="16"/>
    <x v="0"/>
    <s v="Direct"/>
    <n v="11"/>
    <n v="12"/>
    <n v="128.66810000000001"/>
  </r>
  <r>
    <s v="Import"/>
    <s v="South-East Asia"/>
    <s v="Vietnam"/>
    <s v="Haiphong"/>
    <x v="91"/>
    <x v="0"/>
    <s v="Direct"/>
    <n v="2"/>
    <n v="2"/>
    <n v="39.731000000000002"/>
  </r>
  <r>
    <s v="Import"/>
    <s v="South-East Asia"/>
    <s v="Vietnam"/>
    <s v="Haiphong"/>
    <x v="11"/>
    <x v="0"/>
    <s v="Direct"/>
    <n v="1"/>
    <n v="2"/>
    <n v="6.9427000000000003"/>
  </r>
  <r>
    <s v="Import"/>
    <s v="South-East Asia"/>
    <s v="Vietnam"/>
    <s v="Haiphong"/>
    <x v="62"/>
    <x v="0"/>
    <s v="Direct"/>
    <n v="1"/>
    <n v="2"/>
    <n v="8.0289999999999999"/>
  </r>
  <r>
    <s v="Import"/>
    <s v="South-East Asia"/>
    <s v="Vietnam"/>
    <s v="Haiphong"/>
    <x v="56"/>
    <x v="0"/>
    <s v="Direct"/>
    <n v="1"/>
    <n v="2"/>
    <n v="16.239999999999998"/>
  </r>
  <r>
    <s v="Import"/>
    <s v="South-East Asia"/>
    <s v="Vietnam"/>
    <s v="Saigon"/>
    <x v="65"/>
    <x v="0"/>
    <s v="Direct"/>
    <n v="11"/>
    <n v="12"/>
    <n v="179.36609999999999"/>
  </r>
  <r>
    <s v="Import"/>
    <s v="South-East Asia"/>
    <s v="Vietnam"/>
    <s v="Saigon"/>
    <x v="66"/>
    <x v="0"/>
    <s v="Direct"/>
    <n v="2"/>
    <n v="2"/>
    <n v="14.4975"/>
  </r>
  <r>
    <s v="Import"/>
    <s v="South-East Asia"/>
    <s v="Vietnam"/>
    <s v="Saigon"/>
    <x v="53"/>
    <x v="0"/>
    <s v="Direct"/>
    <n v="2"/>
    <n v="2"/>
    <n v="7.7632000000000003"/>
  </r>
  <r>
    <s v="Import"/>
    <s v="South-East Asia"/>
    <s v="Vietnam"/>
    <s v="Saigon"/>
    <x v="72"/>
    <x v="0"/>
    <s v="Direct"/>
    <n v="113"/>
    <n v="214"/>
    <n v="554.43709999999999"/>
  </r>
  <r>
    <s v="Import"/>
    <s v="South-East Asia"/>
    <s v="Vietnam"/>
    <s v="Saigon"/>
    <x v="0"/>
    <x v="0"/>
    <s v="Direct"/>
    <n v="16"/>
    <n v="30"/>
    <n v="138.9085"/>
  </r>
  <r>
    <s v="Import"/>
    <s v="South-East Asia"/>
    <s v="Vietnam"/>
    <s v="Saigon"/>
    <x v="10"/>
    <x v="0"/>
    <s v="Direct"/>
    <n v="4"/>
    <n v="7"/>
    <n v="11.4534"/>
  </r>
  <r>
    <s v="Import"/>
    <s v="South-East Asia"/>
    <s v="Vietnam"/>
    <s v="Saigon"/>
    <x v="11"/>
    <x v="0"/>
    <s v="Direct"/>
    <n v="11"/>
    <n v="21"/>
    <n v="104.0788"/>
  </r>
  <r>
    <s v="Import"/>
    <s v="South-East Asia"/>
    <s v="Vietnam"/>
    <s v="Vung Tau"/>
    <x v="24"/>
    <x v="0"/>
    <s v="Direct"/>
    <n v="3"/>
    <n v="6"/>
    <n v="13.5"/>
  </r>
  <r>
    <s v="Import"/>
    <s v="Southern Asia"/>
    <s v="India"/>
    <s v="Cochin"/>
    <x v="49"/>
    <x v="0"/>
    <s v="Direct"/>
    <n v="2"/>
    <n v="2"/>
    <n v="26.509599999999999"/>
  </r>
  <r>
    <s v="Import"/>
    <s v="Southern Asia"/>
    <s v="India"/>
    <s v="India - Other"/>
    <x v="8"/>
    <x v="0"/>
    <s v="Direct"/>
    <n v="18"/>
    <n v="34"/>
    <n v="161.20509999999999"/>
  </r>
  <r>
    <s v="Import"/>
    <s v="Southern Asia"/>
    <s v="India"/>
    <s v="India - Other"/>
    <x v="10"/>
    <x v="0"/>
    <s v="Direct"/>
    <n v="1"/>
    <n v="1"/>
    <n v="3.2770000000000001"/>
  </r>
  <r>
    <s v="Import"/>
    <s v="Southern Asia"/>
    <s v="India"/>
    <s v="India - Other"/>
    <x v="16"/>
    <x v="0"/>
    <s v="Direct"/>
    <n v="1"/>
    <n v="1"/>
    <n v="4.9640000000000004"/>
  </r>
  <r>
    <s v="Import"/>
    <s v="Southern Asia"/>
    <s v="India"/>
    <s v="Jawaharlal Nehru"/>
    <x v="59"/>
    <x v="0"/>
    <s v="Direct"/>
    <n v="2"/>
    <n v="4"/>
    <n v="6.7089999999999996"/>
  </r>
  <r>
    <s v="Import"/>
    <s v="Southern Asia"/>
    <s v="India"/>
    <s v="Jawaharlal Nehru"/>
    <x v="10"/>
    <x v="0"/>
    <s v="Direct"/>
    <n v="1"/>
    <n v="2"/>
    <n v="5.3963999999999999"/>
  </r>
  <r>
    <s v="Import"/>
    <s v="Southern Asia"/>
    <s v="India"/>
    <s v="Madras"/>
    <x v="9"/>
    <x v="0"/>
    <s v="Direct"/>
    <n v="29"/>
    <n v="32"/>
    <n v="673.69209999999998"/>
  </r>
  <r>
    <s v="Import"/>
    <s v="Southern Asia"/>
    <s v="India"/>
    <s v="Madras"/>
    <x v="16"/>
    <x v="0"/>
    <s v="Direct"/>
    <n v="7"/>
    <n v="10"/>
    <n v="68.831299999999999"/>
  </r>
  <r>
    <s v="Import"/>
    <s v="Southern Asia"/>
    <s v="India"/>
    <s v="Madras"/>
    <x v="11"/>
    <x v="0"/>
    <s v="Direct"/>
    <n v="18"/>
    <n v="36"/>
    <n v="484.34"/>
  </r>
  <r>
    <s v="Import"/>
    <s v="Southern Asia"/>
    <s v="India"/>
    <s v="Madras"/>
    <x v="62"/>
    <x v="0"/>
    <s v="Direct"/>
    <n v="1"/>
    <n v="1"/>
    <n v="4.7210999999999999"/>
  </r>
  <r>
    <s v="Import"/>
    <s v="Southern Asia"/>
    <s v="India"/>
    <s v="Marmugao (Marmagao)"/>
    <x v="4"/>
    <x v="0"/>
    <s v="Direct"/>
    <n v="2"/>
    <n v="3"/>
    <n v="34.345999999999997"/>
  </r>
  <r>
    <s v="Import"/>
    <s v="Southern Asia"/>
    <s v="India"/>
    <s v="Mundra"/>
    <x v="28"/>
    <x v="0"/>
    <s v="Direct"/>
    <n v="6"/>
    <n v="6"/>
    <n v="157.52420000000001"/>
  </r>
  <r>
    <s v="Import"/>
    <s v="Southern Asia"/>
    <s v="India"/>
    <s v="Mundra"/>
    <x v="5"/>
    <x v="0"/>
    <s v="Direct"/>
    <n v="3"/>
    <n v="3"/>
    <n v="7.7986000000000004"/>
  </r>
  <r>
    <s v="Import"/>
    <s v="Southern Asia"/>
    <s v="India"/>
    <s v="Panipat"/>
    <x v="43"/>
    <x v="0"/>
    <s v="Direct"/>
    <n v="0"/>
    <n v="0"/>
    <n v="0.4148"/>
  </r>
  <r>
    <s v="Import"/>
    <s v="Southern Asia"/>
    <s v="India"/>
    <s v="Patparganj"/>
    <x v="2"/>
    <x v="0"/>
    <s v="Direct"/>
    <n v="2"/>
    <n v="2"/>
    <n v="46.4"/>
  </r>
  <r>
    <s v="Import"/>
    <s v="Southern Asia"/>
    <s v="India"/>
    <s v="Patparganj"/>
    <x v="49"/>
    <x v="0"/>
    <s v="Direct"/>
    <n v="1"/>
    <n v="2"/>
    <n v="15.9621"/>
  </r>
  <r>
    <s v="Import"/>
    <s v="Southern Asia"/>
    <s v="India"/>
    <s v="Pipavav (Victor) Port"/>
    <x v="49"/>
    <x v="0"/>
    <s v="Direct"/>
    <n v="1"/>
    <n v="1"/>
    <n v="5.2805"/>
  </r>
  <r>
    <s v="Import"/>
    <s v="Southern Asia"/>
    <s v="India"/>
    <s v="Tuticorin"/>
    <x v="59"/>
    <x v="0"/>
    <s v="Direct"/>
    <n v="1"/>
    <n v="1"/>
    <n v="4.9394999999999998"/>
  </r>
  <r>
    <s v="Import"/>
    <s v="Southern Asia"/>
    <s v="India"/>
    <s v="Tuticorin"/>
    <x v="62"/>
    <x v="0"/>
    <s v="Direct"/>
    <n v="3"/>
    <n v="5"/>
    <n v="54.05"/>
  </r>
  <r>
    <s v="Import"/>
    <s v="Southern Asia"/>
    <s v="Myanmar"/>
    <s v="Rangoon"/>
    <x v="39"/>
    <x v="0"/>
    <s v="Direct"/>
    <n v="2"/>
    <n v="2"/>
    <n v="15.18"/>
  </r>
  <r>
    <s v="Import"/>
    <s v="Southern Asia"/>
    <s v="Pakistan"/>
    <s v="Karachi"/>
    <x v="5"/>
    <x v="0"/>
    <s v="Direct"/>
    <n v="1"/>
    <n v="1"/>
    <n v="3.2549999999999999"/>
  </r>
  <r>
    <s v="Import"/>
    <s v="Southern Asia"/>
    <s v="Pakistan"/>
    <s v="Muhammad Bin Qasim/Karachi"/>
    <x v="63"/>
    <x v="0"/>
    <s v="Direct"/>
    <n v="1"/>
    <n v="2"/>
    <n v="25.177"/>
  </r>
  <r>
    <s v="Import"/>
    <s v="Southern Asia"/>
    <s v="Sri Lanka"/>
    <s v="Colombo"/>
    <x v="66"/>
    <x v="0"/>
    <s v="Direct"/>
    <n v="1"/>
    <n v="1"/>
    <n v="4.0541"/>
  </r>
  <r>
    <s v="Import"/>
    <s v="Southern Asia"/>
    <s v="Sri Lanka"/>
    <s v="Colombo"/>
    <x v="53"/>
    <x v="0"/>
    <s v="Direct"/>
    <n v="3"/>
    <n v="6"/>
    <n v="67.28"/>
  </r>
  <r>
    <s v="Import"/>
    <s v="Southern Asia"/>
    <s v="Sri Lanka"/>
    <s v="Colombo"/>
    <x v="10"/>
    <x v="0"/>
    <s v="Direct"/>
    <n v="2"/>
    <n v="4"/>
    <n v="34.245199999999997"/>
  </r>
  <r>
    <s v="Import"/>
    <s v="Southern Asia"/>
    <s v="Sri Lanka"/>
    <s v="Colombo"/>
    <x v="7"/>
    <x v="0"/>
    <s v="Direct"/>
    <n v="1"/>
    <n v="2"/>
    <n v="23.071999999999999"/>
  </r>
  <r>
    <s v="Import"/>
    <s v="Southern Asia"/>
    <s v="Sri Lanka"/>
    <s v="Colombo"/>
    <x v="11"/>
    <x v="0"/>
    <s v="Direct"/>
    <n v="6"/>
    <n v="8"/>
    <n v="75.265100000000004"/>
  </r>
  <r>
    <s v="Import"/>
    <s v="Southern Asia"/>
    <s v="Sri Lanka"/>
    <s v="Colombo"/>
    <x v="56"/>
    <x v="0"/>
    <s v="Direct"/>
    <n v="1"/>
    <n v="2"/>
    <n v="22.03"/>
  </r>
  <r>
    <s v="Import"/>
    <s v="U.S.A."/>
    <s v="United States Of America"/>
    <s v="Baton Rouge"/>
    <x v="56"/>
    <x v="0"/>
    <s v="Direct"/>
    <n v="1"/>
    <n v="1"/>
    <n v="7.66"/>
  </r>
  <r>
    <s v="Import"/>
    <s v="U.S.A."/>
    <s v="United States Of America"/>
    <s v="Charleston"/>
    <x v="9"/>
    <x v="0"/>
    <s v="Direct"/>
    <n v="1"/>
    <n v="1"/>
    <n v="14.499000000000001"/>
  </r>
  <r>
    <s v="Import"/>
    <s v="U.S.A."/>
    <s v="United States Of America"/>
    <s v="Cumberland"/>
    <x v="0"/>
    <x v="0"/>
    <s v="Direct"/>
    <n v="1"/>
    <n v="2"/>
    <n v="12.510199999999999"/>
  </r>
  <r>
    <s v="Import"/>
    <s v="U.S.A."/>
    <s v="United States Of America"/>
    <s v="Dallas"/>
    <x v="0"/>
    <x v="0"/>
    <s v="Direct"/>
    <n v="1"/>
    <n v="1"/>
    <n v="4.7530000000000001"/>
  </r>
  <r>
    <s v="Import"/>
    <s v="U.S.A."/>
    <s v="United States Of America"/>
    <s v="Denver"/>
    <x v="23"/>
    <x v="0"/>
    <s v="Direct"/>
    <n v="2"/>
    <n v="2"/>
    <n v="40.494"/>
  </r>
  <r>
    <s v="Import"/>
    <s v="U.S.A."/>
    <s v="United States Of America"/>
    <s v="East Saint Louis"/>
    <x v="13"/>
    <x v="0"/>
    <s v="Direct"/>
    <n v="1"/>
    <n v="1"/>
    <n v="5.1360000000000001"/>
  </r>
  <r>
    <s v="Import"/>
    <s v="U.S.A."/>
    <s v="United States Of America"/>
    <s v="Fort Worth"/>
    <x v="2"/>
    <x v="0"/>
    <s v="Direct"/>
    <n v="1"/>
    <n v="1"/>
    <n v="19.489000000000001"/>
  </r>
  <r>
    <s v="Import"/>
    <s v="U.S.A."/>
    <s v="United States Of America"/>
    <s v="Gainesville"/>
    <x v="0"/>
    <x v="0"/>
    <s v="Direct"/>
    <n v="1"/>
    <n v="2"/>
    <n v="9.8460000000000001"/>
  </r>
  <r>
    <s v="Import"/>
    <s v="U.S.A."/>
    <s v="United States Of America"/>
    <s v="Galveston"/>
    <x v="4"/>
    <x v="2"/>
    <s v="Direct"/>
    <n v="9"/>
    <n v="0"/>
    <n v="34.881"/>
  </r>
  <r>
    <s v="Import"/>
    <s v="U.S.A."/>
    <s v="United States Of America"/>
    <s v="Houston"/>
    <x v="43"/>
    <x v="0"/>
    <s v="Direct"/>
    <n v="8"/>
    <n v="8"/>
    <n v="133.69579999999999"/>
  </r>
  <r>
    <s v="Import"/>
    <s v="U.S.A."/>
    <s v="United States Of America"/>
    <s v="Houston"/>
    <x v="101"/>
    <x v="1"/>
    <s v="Direct"/>
    <n v="2"/>
    <n v="0"/>
    <n v="70022.41"/>
  </r>
  <r>
    <s v="Import"/>
    <s v="U.S.A."/>
    <s v="United States Of America"/>
    <s v="Joliet"/>
    <x v="0"/>
    <x v="0"/>
    <s v="Direct"/>
    <n v="2"/>
    <n v="4"/>
    <n v="16.3565"/>
  </r>
  <r>
    <s v="Import"/>
    <s v="U.S.A."/>
    <s v="United States Of America"/>
    <s v="Kansas City - KA"/>
    <x v="4"/>
    <x v="0"/>
    <s v="Direct"/>
    <n v="3"/>
    <n v="6"/>
    <n v="14.1738"/>
  </r>
  <r>
    <s v="Import"/>
    <s v="U.S.A."/>
    <s v="United States Of America"/>
    <s v="Long Beach"/>
    <x v="70"/>
    <x v="0"/>
    <s v="Direct"/>
    <n v="12"/>
    <n v="12"/>
    <n v="188.54750000000001"/>
  </r>
  <r>
    <s v="Import"/>
    <s v="U.S.A."/>
    <s v="United States Of America"/>
    <s v="Long Beach"/>
    <x v="49"/>
    <x v="0"/>
    <s v="Direct"/>
    <n v="9"/>
    <n v="10"/>
    <n v="93.019900000000007"/>
  </r>
  <r>
    <s v="Import"/>
    <s v="U.S.A."/>
    <s v="United States Of America"/>
    <s v="Los Angeles"/>
    <x v="4"/>
    <x v="0"/>
    <s v="Direct"/>
    <n v="2"/>
    <n v="4"/>
    <n v="31.674700000000001"/>
  </r>
  <r>
    <s v="Import"/>
    <s v="U.S.A."/>
    <s v="United States Of America"/>
    <s v="Los Angeles"/>
    <x v="54"/>
    <x v="0"/>
    <s v="Direct"/>
    <n v="1"/>
    <n v="1"/>
    <n v="7.3525999999999998"/>
  </r>
  <r>
    <s v="Import"/>
    <s v="U.S.A."/>
    <s v="United States Of America"/>
    <s v="Los Angeles"/>
    <x v="56"/>
    <x v="0"/>
    <s v="Direct"/>
    <n v="1"/>
    <n v="1"/>
    <n v="15.170400000000001"/>
  </r>
  <r>
    <s v="Import"/>
    <s v="U.S.A."/>
    <s v="United States Of America"/>
    <s v="Los Angeles"/>
    <x v="22"/>
    <x v="0"/>
    <s v="Direct"/>
    <n v="1"/>
    <n v="1"/>
    <n v="4.2590000000000003"/>
  </r>
  <r>
    <s v="Import"/>
    <s v="U.S.A."/>
    <s v="United States Of America"/>
    <s v="Miami"/>
    <x v="9"/>
    <x v="0"/>
    <s v="Direct"/>
    <n v="1"/>
    <n v="2"/>
    <n v="12.303699999999999"/>
  </r>
  <r>
    <s v="Import"/>
    <s v="U.S.A."/>
    <s v="United States Of America"/>
    <s v="New York"/>
    <x v="43"/>
    <x v="0"/>
    <s v="Direct"/>
    <n v="1"/>
    <n v="1"/>
    <n v="8.6809999999999992"/>
  </r>
  <r>
    <s v="Import"/>
    <s v="U.S.A."/>
    <s v="United States Of America"/>
    <s v="New York"/>
    <x v="5"/>
    <x v="0"/>
    <s v="Direct"/>
    <n v="1"/>
    <n v="2"/>
    <n v="3.0754000000000001"/>
  </r>
  <r>
    <s v="Import"/>
    <s v="U.S.A."/>
    <s v="United States Of America"/>
    <s v="New York"/>
    <x v="22"/>
    <x v="0"/>
    <s v="Direct"/>
    <n v="6"/>
    <n v="12"/>
    <n v="44.710500000000003"/>
  </r>
  <r>
    <s v="Import"/>
    <s v="U.S.A."/>
    <s v="United States Of America"/>
    <s v="Newnan"/>
    <x v="4"/>
    <x v="0"/>
    <s v="Direct"/>
    <n v="1"/>
    <n v="2"/>
    <n v="3.2530000000000001"/>
  </r>
  <r>
    <s v="Import"/>
    <s v="U.S.A."/>
    <s v="United States Of America"/>
    <s v="Oakland"/>
    <x v="46"/>
    <x v="0"/>
    <s v="Direct"/>
    <n v="5"/>
    <n v="10"/>
    <n v="95.38"/>
  </r>
  <r>
    <s v="Import"/>
    <s v="U.S.A."/>
    <s v="United States Of America"/>
    <s v="Oakland"/>
    <x v="36"/>
    <x v="0"/>
    <s v="Direct"/>
    <n v="12"/>
    <n v="24"/>
    <n v="71.371899999999997"/>
  </r>
  <r>
    <s v="Import"/>
    <s v="U.S.A."/>
    <s v="United States Of America"/>
    <s v="Philadelphia"/>
    <x v="49"/>
    <x v="0"/>
    <s v="Direct"/>
    <n v="1"/>
    <n v="2"/>
    <n v="6.0654000000000003"/>
  </r>
  <r>
    <s v="Import"/>
    <s v="U.S.A."/>
    <s v="United States Of America"/>
    <s v="Savannah"/>
    <x v="2"/>
    <x v="0"/>
    <s v="Direct"/>
    <n v="17"/>
    <n v="17"/>
    <n v="305.63920000000002"/>
  </r>
  <r>
    <s v="Import"/>
    <s v="U.S.A."/>
    <s v="United States Of America"/>
    <s v="Savannah"/>
    <x v="0"/>
    <x v="0"/>
    <s v="Direct"/>
    <n v="5"/>
    <n v="9"/>
    <n v="44.784700000000001"/>
  </r>
  <r>
    <s v="Import"/>
    <s v="U.S.A."/>
    <s v="United States Of America"/>
    <s v="Savannah"/>
    <x v="23"/>
    <x v="0"/>
    <s v="Direct"/>
    <n v="10"/>
    <n v="10"/>
    <n v="212.22309999999999"/>
  </r>
  <r>
    <s v="Import"/>
    <s v="U.S.A."/>
    <s v="United States Of America"/>
    <s v="Savannah"/>
    <x v="92"/>
    <x v="0"/>
    <s v="Direct"/>
    <n v="3"/>
    <n v="3"/>
    <n v="43.289000000000001"/>
  </r>
  <r>
    <s v="Import"/>
    <s v="U.S.A."/>
    <s v="United States Of America"/>
    <s v="Seattle"/>
    <x v="68"/>
    <x v="0"/>
    <s v="Direct"/>
    <n v="2"/>
    <n v="4"/>
    <n v="44.652999999999999"/>
  </r>
  <r>
    <s v="Import"/>
    <s v="U.S.A."/>
    <s v="United States Of America"/>
    <s v="Seattle"/>
    <x v="1"/>
    <x v="0"/>
    <s v="Direct"/>
    <n v="2"/>
    <n v="2"/>
    <n v="3.8285"/>
  </r>
  <r>
    <s v="Import"/>
    <s v="U.S.A."/>
    <s v="United States Of America"/>
    <s v="Seattle"/>
    <x v="62"/>
    <x v="0"/>
    <s v="Direct"/>
    <n v="2"/>
    <n v="4"/>
    <n v="13.7294"/>
  </r>
  <r>
    <s v="Import"/>
    <s v="U.S.A."/>
    <s v="United States Of America"/>
    <s v="SHIPPENSBURG"/>
    <x v="22"/>
    <x v="0"/>
    <s v="Direct"/>
    <n v="1"/>
    <n v="1"/>
    <n v="5.1310000000000002"/>
  </r>
  <r>
    <s v="Import"/>
    <s v="U.S.A."/>
    <s v="United States Of America"/>
    <s v="Tuscaloosa"/>
    <x v="9"/>
    <x v="0"/>
    <s v="Direct"/>
    <n v="1"/>
    <n v="1"/>
    <n v="6.6710000000000003"/>
  </r>
  <r>
    <s v="Import"/>
    <s v="U.S.A."/>
    <s v="United States Of America"/>
    <s v="USA - other"/>
    <x v="82"/>
    <x v="0"/>
    <s v="Direct"/>
    <n v="1"/>
    <n v="2"/>
    <n v="20.262"/>
  </r>
  <r>
    <s v="Import"/>
    <s v="U.S.A."/>
    <s v="United States Of America"/>
    <s v="USA - other"/>
    <x v="70"/>
    <x v="0"/>
    <s v="Direct"/>
    <n v="1"/>
    <n v="2"/>
    <n v="17.271999999999998"/>
  </r>
  <r>
    <s v="Import"/>
    <s v="U.S.A."/>
    <s v="United States Of America"/>
    <s v="USA - other"/>
    <x v="5"/>
    <x v="0"/>
    <s v="Direct"/>
    <n v="1"/>
    <n v="2"/>
    <n v="4.9829999999999997"/>
  </r>
  <r>
    <s v="Import"/>
    <s v="U.S.A."/>
    <s v="United States Of America"/>
    <s v="USA - other"/>
    <x v="22"/>
    <x v="0"/>
    <s v="Direct"/>
    <n v="4"/>
    <n v="8"/>
    <n v="45.173999999999999"/>
  </r>
  <r>
    <s v="Import"/>
    <s v="United Kingdom and Ireland"/>
    <s v="Ireland"/>
    <s v="Cork"/>
    <x v="55"/>
    <x v="0"/>
    <s v="Direct"/>
    <n v="1"/>
    <n v="2"/>
    <n v="21.124199999999998"/>
  </r>
  <r>
    <s v="Import"/>
    <s v="United Kingdom and Ireland"/>
    <s v="United Kingdom"/>
    <s v="Blackburn"/>
    <x v="16"/>
    <x v="0"/>
    <s v="Direct"/>
    <n v="1"/>
    <n v="2"/>
    <n v="7.2539999999999996"/>
  </r>
  <r>
    <s v="Import"/>
    <s v="United Kingdom and Ireland"/>
    <s v="United Kingdom"/>
    <s v="Bolton"/>
    <x v="43"/>
    <x v="0"/>
    <s v="Direct"/>
    <n v="3"/>
    <n v="6"/>
    <n v="11.7224"/>
  </r>
  <r>
    <s v="Import"/>
    <s v="United Kingdom and Ireland"/>
    <s v="United Kingdom"/>
    <s v="Cheltenham"/>
    <x v="72"/>
    <x v="0"/>
    <s v="Direct"/>
    <n v="2"/>
    <n v="4"/>
    <n v="8.7799999999999994"/>
  </r>
  <r>
    <s v="Import"/>
    <s v="United Kingdom and Ireland"/>
    <s v="United Kingdom"/>
    <s v="Chesterfield"/>
    <x v="30"/>
    <x v="0"/>
    <s v="Direct"/>
    <n v="2"/>
    <n v="2"/>
    <n v="11.6607"/>
  </r>
  <r>
    <s v="Import"/>
    <s v="South-East Asia"/>
    <s v="Indonesia"/>
    <s v="Semarang"/>
    <x v="68"/>
    <x v="0"/>
    <s v="Direct"/>
    <n v="8"/>
    <n v="11"/>
    <n v="140.68090000000001"/>
  </r>
  <r>
    <s v="Import"/>
    <s v="South-East Asia"/>
    <s v="Indonesia"/>
    <s v="Semarang"/>
    <x v="72"/>
    <x v="0"/>
    <s v="Direct"/>
    <n v="25"/>
    <n v="41"/>
    <n v="153.71559999999999"/>
  </r>
  <r>
    <s v="Import"/>
    <s v="South-East Asia"/>
    <s v="Indonesia"/>
    <s v="Surabaya"/>
    <x v="28"/>
    <x v="0"/>
    <s v="Direct"/>
    <n v="3"/>
    <n v="3"/>
    <n v="52.8414"/>
  </r>
  <r>
    <s v="Import"/>
    <s v="South-East Asia"/>
    <s v="Indonesia"/>
    <s v="Surabaya"/>
    <x v="2"/>
    <x v="0"/>
    <s v="Direct"/>
    <n v="14"/>
    <n v="14"/>
    <n v="294.86"/>
  </r>
  <r>
    <s v="Import"/>
    <s v="South-East Asia"/>
    <s v="Indonesia"/>
    <s v="Surabaya"/>
    <x v="74"/>
    <x v="0"/>
    <s v="Direct"/>
    <n v="1"/>
    <n v="2"/>
    <n v="4.9005000000000001"/>
  </r>
  <r>
    <s v="Import"/>
    <s v="South-East Asia"/>
    <s v="Indonesia"/>
    <s v="Surabaya"/>
    <x v="0"/>
    <x v="0"/>
    <s v="Direct"/>
    <n v="3"/>
    <n v="5"/>
    <n v="29.267099999999999"/>
  </r>
  <r>
    <s v="Import"/>
    <s v="South-East Asia"/>
    <s v="Indonesia"/>
    <s v="Surabaya"/>
    <x v="10"/>
    <x v="0"/>
    <s v="Direct"/>
    <n v="4"/>
    <n v="4"/>
    <n v="34.329700000000003"/>
  </r>
  <r>
    <s v="Import"/>
    <s v="South-East Asia"/>
    <s v="Indonesia"/>
    <s v="Surabaya"/>
    <x v="43"/>
    <x v="0"/>
    <s v="Direct"/>
    <n v="21"/>
    <n v="29"/>
    <n v="300.45859999999999"/>
  </r>
  <r>
    <s v="Import"/>
    <s v="South-East Asia"/>
    <s v="Indonesia"/>
    <s v="Surabaya"/>
    <x v="16"/>
    <x v="0"/>
    <s v="Direct"/>
    <n v="1"/>
    <n v="1"/>
    <n v="11.303000000000001"/>
  </r>
  <r>
    <s v="Import"/>
    <s v="South-East Asia"/>
    <s v="Indonesia"/>
    <s v="Tanjung Priok"/>
    <x v="9"/>
    <x v="0"/>
    <s v="Direct"/>
    <n v="2"/>
    <n v="2"/>
    <n v="4.6890000000000001"/>
  </r>
  <r>
    <s v="Import"/>
    <s v="South-East Asia"/>
    <s v="Indonesia"/>
    <s v="Tanjung Priok"/>
    <x v="10"/>
    <x v="0"/>
    <s v="Direct"/>
    <n v="3"/>
    <n v="5"/>
    <n v="6.0359999999999996"/>
  </r>
  <r>
    <s v="Import"/>
    <s v="South-East Asia"/>
    <s v="Malaysia"/>
    <s v="Kuantan"/>
    <x v="2"/>
    <x v="0"/>
    <s v="Direct"/>
    <n v="6"/>
    <n v="6"/>
    <n v="145.66"/>
  </r>
  <r>
    <s v="Import"/>
    <s v="South-East Asia"/>
    <s v="Malaysia"/>
    <s v="Pasir Gudang"/>
    <x v="28"/>
    <x v="0"/>
    <s v="Direct"/>
    <n v="2"/>
    <n v="2"/>
    <n v="48.569000000000003"/>
  </r>
  <r>
    <s v="Import"/>
    <s v="South-East Asia"/>
    <s v="Malaysia"/>
    <s v="Pasir Gudang"/>
    <x v="47"/>
    <x v="0"/>
    <s v="Direct"/>
    <n v="29"/>
    <n v="29"/>
    <n v="625.59609999999998"/>
  </r>
  <r>
    <s v="Import"/>
    <s v="South-East Asia"/>
    <s v="Malaysia"/>
    <s v="Pasir Gudang"/>
    <x v="0"/>
    <x v="0"/>
    <s v="Direct"/>
    <n v="1"/>
    <n v="2"/>
    <n v="3.8980000000000001"/>
  </r>
  <r>
    <s v="Import"/>
    <s v="South-East Asia"/>
    <s v="Malaysia"/>
    <s v="Pasir Gudang"/>
    <x v="26"/>
    <x v="0"/>
    <s v="Direct"/>
    <n v="1"/>
    <n v="1"/>
    <n v="18.7"/>
  </r>
  <r>
    <s v="Import"/>
    <s v="South-East Asia"/>
    <s v="Malaysia"/>
    <s v="Penang"/>
    <x v="71"/>
    <x v="0"/>
    <s v="Direct"/>
    <n v="1"/>
    <n v="1"/>
    <n v="8.6"/>
  </r>
  <r>
    <s v="Import"/>
    <s v="South-East Asia"/>
    <s v="Malaysia"/>
    <s v="Penang"/>
    <x v="63"/>
    <x v="0"/>
    <s v="Direct"/>
    <n v="30"/>
    <n v="57"/>
    <n v="765.798"/>
  </r>
  <r>
    <s v="Import"/>
    <s v="South-East Asia"/>
    <s v="Malaysia"/>
    <s v="Penang"/>
    <x v="6"/>
    <x v="0"/>
    <s v="Direct"/>
    <n v="1"/>
    <n v="1"/>
    <n v="16.687999999999999"/>
  </r>
  <r>
    <s v="Import"/>
    <s v="South-East Asia"/>
    <s v="Malaysia"/>
    <s v="Penang"/>
    <x v="18"/>
    <x v="0"/>
    <s v="Direct"/>
    <n v="2"/>
    <n v="2"/>
    <n v="38.591999999999999"/>
  </r>
  <r>
    <s v="Import"/>
    <s v="South-East Asia"/>
    <s v="Malaysia"/>
    <s v="Port Klang"/>
    <x v="65"/>
    <x v="0"/>
    <s v="Direct"/>
    <n v="6"/>
    <n v="6"/>
    <n v="142.65"/>
  </r>
  <r>
    <s v="Import"/>
    <s v="South-East Asia"/>
    <s v="Malaysia"/>
    <s v="Port Klang"/>
    <x v="68"/>
    <x v="0"/>
    <s v="Direct"/>
    <n v="6"/>
    <n v="8"/>
    <n v="102.875"/>
  </r>
  <r>
    <s v="Import"/>
    <s v="South-East Asia"/>
    <s v="Malaysia"/>
    <s v="Port Klang"/>
    <x v="47"/>
    <x v="0"/>
    <s v="Direct"/>
    <n v="4"/>
    <n v="4"/>
    <n v="78.610200000000006"/>
  </r>
  <r>
    <s v="Import"/>
    <s v="South-East Asia"/>
    <s v="Malaysia"/>
    <s v="Port Klang"/>
    <x v="72"/>
    <x v="0"/>
    <s v="Direct"/>
    <n v="47"/>
    <n v="85"/>
    <n v="363.81490000000002"/>
  </r>
  <r>
    <s v="Import"/>
    <s v="South-East Asia"/>
    <s v="Malaysia"/>
    <s v="Port Klang"/>
    <x v="0"/>
    <x v="0"/>
    <s v="Direct"/>
    <n v="47"/>
    <n v="64"/>
    <n v="502.98950000000002"/>
  </r>
  <r>
    <s v="Import"/>
    <s v="South-East Asia"/>
    <s v="Malaysia"/>
    <s v="Sibu"/>
    <x v="68"/>
    <x v="0"/>
    <s v="Direct"/>
    <n v="3"/>
    <n v="5"/>
    <n v="65.891000000000005"/>
  </r>
  <r>
    <s v="Import"/>
    <s v="South-East Asia"/>
    <s v="Malaysia"/>
    <s v="Tanjung Pelapas"/>
    <x v="28"/>
    <x v="0"/>
    <s v="Direct"/>
    <n v="1"/>
    <n v="1"/>
    <n v="24.71"/>
  </r>
  <r>
    <s v="Import"/>
    <s v="South-East Asia"/>
    <s v="Malaysia"/>
    <s v="Tanjung Pelapas"/>
    <x v="68"/>
    <x v="0"/>
    <s v="Direct"/>
    <n v="21"/>
    <n v="24"/>
    <n v="289.12599999999998"/>
  </r>
  <r>
    <s v="Import"/>
    <s v="South-East Asia"/>
    <s v="Malaysia"/>
    <s v="Tanjung Pelapas"/>
    <x v="47"/>
    <x v="0"/>
    <s v="Direct"/>
    <n v="3"/>
    <n v="3"/>
    <n v="60.569600000000001"/>
  </r>
  <r>
    <s v="Import"/>
    <s v="United Kingdom and Ireland"/>
    <s v="United Kingdom"/>
    <s v="Chesterfield"/>
    <x v="49"/>
    <x v="0"/>
    <s v="Direct"/>
    <n v="1"/>
    <n v="2"/>
    <n v="14.730399999999999"/>
  </r>
  <r>
    <s v="Import"/>
    <s v="United Kingdom and Ireland"/>
    <s v="United Kingdom"/>
    <s v="Colchester"/>
    <x v="1"/>
    <x v="0"/>
    <s v="Direct"/>
    <n v="1"/>
    <n v="1"/>
    <n v="3.1760000000000002"/>
  </r>
  <r>
    <s v="Import"/>
    <s v="United Kingdom and Ireland"/>
    <s v="United Kingdom"/>
    <s v="Dartford"/>
    <x v="1"/>
    <x v="0"/>
    <s v="Direct"/>
    <n v="1"/>
    <n v="1"/>
    <n v="3.3180000000000001"/>
  </r>
  <r>
    <s v="Import"/>
    <s v="United Kingdom and Ireland"/>
    <s v="United Kingdom"/>
    <s v="Felixstowe"/>
    <x v="3"/>
    <x v="0"/>
    <s v="Direct"/>
    <n v="1"/>
    <n v="1"/>
    <n v="2.5"/>
  </r>
  <r>
    <s v="Import"/>
    <s v="United Kingdom and Ireland"/>
    <s v="United Kingdom"/>
    <s v="Gateshead"/>
    <x v="36"/>
    <x v="0"/>
    <s v="Direct"/>
    <n v="2"/>
    <n v="4"/>
    <n v="29.568000000000001"/>
  </r>
  <r>
    <s v="Import"/>
    <s v="United Kingdom and Ireland"/>
    <s v="United Kingdom"/>
    <s v="Grangemouth"/>
    <x v="3"/>
    <x v="0"/>
    <s v="Direct"/>
    <n v="1"/>
    <n v="1"/>
    <n v="1.4773000000000001"/>
  </r>
  <r>
    <s v="Import"/>
    <s v="United Kingdom and Ireland"/>
    <s v="United Kingdom"/>
    <s v="Hamilton"/>
    <x v="34"/>
    <x v="0"/>
    <s v="Direct"/>
    <n v="2"/>
    <n v="4"/>
    <n v="41.527000000000001"/>
  </r>
  <r>
    <s v="Import"/>
    <s v="United Kingdom and Ireland"/>
    <s v="United Kingdom"/>
    <s v="Irvine"/>
    <x v="43"/>
    <x v="0"/>
    <s v="Direct"/>
    <n v="10"/>
    <n v="10"/>
    <n v="200.37"/>
  </r>
  <r>
    <s v="Import"/>
    <s v="United Kingdom and Ireland"/>
    <s v="United Kingdom"/>
    <s v="London Gateway Port"/>
    <x v="55"/>
    <x v="0"/>
    <s v="Direct"/>
    <n v="1"/>
    <n v="1"/>
    <n v="17.462499999999999"/>
  </r>
  <r>
    <s v="Import"/>
    <s v="United Kingdom and Ireland"/>
    <s v="United Kingdom"/>
    <s v="London Gateway Port"/>
    <x v="10"/>
    <x v="0"/>
    <s v="Direct"/>
    <n v="3"/>
    <n v="5"/>
    <n v="52.31"/>
  </r>
  <r>
    <s v="Import"/>
    <s v="United Kingdom and Ireland"/>
    <s v="United Kingdom"/>
    <s v="Motherwell"/>
    <x v="1"/>
    <x v="0"/>
    <s v="Direct"/>
    <n v="1"/>
    <n v="2"/>
    <n v="7.0909000000000004"/>
  </r>
  <r>
    <s v="Import"/>
    <s v="United Kingdom and Ireland"/>
    <s v="United Kingdom"/>
    <s v="Newcastle Upon Tyre"/>
    <x v="15"/>
    <x v="2"/>
    <s v="Direct"/>
    <n v="24"/>
    <n v="0"/>
    <n v="34.433999999999997"/>
  </r>
  <r>
    <s v="Import"/>
    <s v="United Kingdom and Ireland"/>
    <s v="United Kingdom"/>
    <s v="Poole"/>
    <x v="0"/>
    <x v="0"/>
    <s v="Direct"/>
    <n v="2"/>
    <n v="4"/>
    <n v="10.135"/>
  </r>
  <r>
    <s v="Import"/>
    <s v="United Kingdom and Ireland"/>
    <s v="United Kingdom"/>
    <s v="Southampton"/>
    <x v="3"/>
    <x v="0"/>
    <s v="Direct"/>
    <n v="1"/>
    <n v="1"/>
    <n v="2"/>
  </r>
  <r>
    <s v="Import"/>
    <s v="United Kingdom and Ireland"/>
    <s v="United Kingdom"/>
    <s v="Southampton"/>
    <x v="4"/>
    <x v="0"/>
    <s v="Direct"/>
    <n v="1"/>
    <n v="1"/>
    <n v="1.17"/>
  </r>
  <r>
    <s v="Import"/>
    <s v="United Kingdom and Ireland"/>
    <s v="United Kingdom"/>
    <s v="Southampton"/>
    <x v="1"/>
    <x v="0"/>
    <s v="Direct"/>
    <n v="6"/>
    <n v="7"/>
    <n v="21.216999999999999"/>
  </r>
  <r>
    <s v="Import"/>
    <s v="United Kingdom and Ireland"/>
    <s v="United Kingdom"/>
    <s v="Southampton"/>
    <x v="16"/>
    <x v="0"/>
    <s v="Direct"/>
    <n v="1"/>
    <n v="2"/>
    <n v="8.7720000000000002"/>
  </r>
  <r>
    <s v="Import"/>
    <s v="United Kingdom and Ireland"/>
    <s v="United Kingdom"/>
    <s v="St Helens"/>
    <x v="49"/>
    <x v="0"/>
    <s v="Direct"/>
    <n v="1"/>
    <n v="1"/>
    <n v="14.29"/>
  </r>
  <r>
    <s v="Import"/>
    <s v="United Kingdom and Ireland"/>
    <s v="United Kingdom"/>
    <s v="Stanley"/>
    <x v="4"/>
    <x v="0"/>
    <s v="Direct"/>
    <n v="1"/>
    <n v="1"/>
    <n v="21.824000000000002"/>
  </r>
  <r>
    <s v="Import"/>
    <s v="United Kingdom and Ireland"/>
    <s v="United Kingdom"/>
    <s v="Swadlincote"/>
    <x v="2"/>
    <x v="0"/>
    <s v="Direct"/>
    <n v="1"/>
    <n v="1"/>
    <n v="4.0069999999999997"/>
  </r>
  <r>
    <s v="Import"/>
    <s v="United Kingdom and Ireland"/>
    <s v="United Kingdom"/>
    <s v="Swadlincote"/>
    <x v="30"/>
    <x v="0"/>
    <s v="Direct"/>
    <n v="1"/>
    <n v="2"/>
    <n v="12.5059"/>
  </r>
  <r>
    <s v="Import"/>
    <s v="United Kingdom and Ireland"/>
    <s v="United Kingdom"/>
    <s v="Swansea"/>
    <x v="1"/>
    <x v="0"/>
    <s v="Direct"/>
    <n v="1"/>
    <n v="1"/>
    <n v="2.9540000000000002"/>
  </r>
  <r>
    <s v="Import"/>
    <s v="United Kingdom and Ireland"/>
    <s v="United Kingdom"/>
    <s v="United Kingdom - other"/>
    <x v="68"/>
    <x v="0"/>
    <s v="Direct"/>
    <n v="1"/>
    <n v="2"/>
    <n v="16.597999999999999"/>
  </r>
  <r>
    <s v="Import"/>
    <s v="United Kingdom and Ireland"/>
    <s v="United Kingdom"/>
    <s v="United Kingdom - other"/>
    <x v="9"/>
    <x v="0"/>
    <s v="Direct"/>
    <n v="5"/>
    <n v="9"/>
    <n v="49.45"/>
  </r>
  <r>
    <s v="Import"/>
    <s v="United Kingdom and Ireland"/>
    <s v="United Kingdom"/>
    <s v="United Kingdom - other"/>
    <x v="10"/>
    <x v="0"/>
    <s v="Direct"/>
    <n v="1"/>
    <n v="1"/>
    <n v="2.6080999999999999"/>
  </r>
  <r>
    <s v="Import"/>
    <s v="United Kingdom and Ireland"/>
    <s v="United Kingdom"/>
    <s v="United Kingdom - other"/>
    <x v="3"/>
    <x v="0"/>
    <s v="Direct"/>
    <n v="2"/>
    <n v="3"/>
    <n v="7.8289999999999997"/>
  </r>
  <r>
    <s v="Import"/>
    <s v="United Kingdom and Ireland"/>
    <s v="United Kingdom"/>
    <s v="United Kingdom - other"/>
    <x v="34"/>
    <x v="0"/>
    <s v="Direct"/>
    <n v="2"/>
    <n v="4"/>
    <n v="38.585000000000001"/>
  </r>
  <r>
    <s v="Import"/>
    <s v="United Kingdom and Ireland"/>
    <s v="United Kingdom"/>
    <s v="United Kingdom - other"/>
    <x v="4"/>
    <x v="0"/>
    <s v="Direct"/>
    <n v="2"/>
    <n v="4"/>
    <n v="14"/>
  </r>
  <r>
    <s v="Import"/>
    <s v="United Kingdom and Ireland"/>
    <s v="United Kingdom"/>
    <s v="United Kingdom - other"/>
    <x v="62"/>
    <x v="0"/>
    <s v="Direct"/>
    <n v="2"/>
    <n v="3"/>
    <n v="19.462"/>
  </r>
  <r>
    <s v="Import"/>
    <s v="Western Europe"/>
    <s v="Belgium"/>
    <s v="Antwerp"/>
    <x v="55"/>
    <x v="0"/>
    <s v="Direct"/>
    <n v="7"/>
    <n v="10"/>
    <n v="148.9956"/>
  </r>
  <r>
    <s v="Import"/>
    <s v="Western Europe"/>
    <s v="Belgium"/>
    <s v="Antwerp"/>
    <x v="66"/>
    <x v="0"/>
    <s v="Direct"/>
    <n v="6"/>
    <n v="12"/>
    <n v="48.147500000000001"/>
  </r>
  <r>
    <s v="Import"/>
    <s v="Western Europe"/>
    <s v="Belgium"/>
    <s v="Antwerp"/>
    <x v="71"/>
    <x v="0"/>
    <s v="Direct"/>
    <n v="1"/>
    <n v="1"/>
    <n v="3.4327999999999999"/>
  </r>
  <r>
    <s v="Import"/>
    <s v="Western Europe"/>
    <s v="Belgium"/>
    <s v="Antwerp"/>
    <x v="84"/>
    <x v="0"/>
    <s v="Direct"/>
    <n v="3"/>
    <n v="3"/>
    <n v="64.721299999999999"/>
  </r>
  <r>
    <s v="Import"/>
    <s v="Western Europe"/>
    <s v="Belgium"/>
    <s v="Antwerp"/>
    <x v="9"/>
    <x v="0"/>
    <s v="Direct"/>
    <n v="8"/>
    <n v="13"/>
    <n v="117.3"/>
  </r>
  <r>
    <s v="Import"/>
    <s v="Western Europe"/>
    <s v="Belgium"/>
    <s v="Antwerp"/>
    <x v="1"/>
    <x v="0"/>
    <s v="Direct"/>
    <n v="1"/>
    <n v="1"/>
    <n v="1.47"/>
  </r>
  <r>
    <s v="Import"/>
    <s v="Western Europe"/>
    <s v="Belgium"/>
    <s v="Antwerp"/>
    <x v="16"/>
    <x v="0"/>
    <s v="Direct"/>
    <n v="5"/>
    <n v="7"/>
    <n v="65.908699999999996"/>
  </r>
  <r>
    <s v="Import"/>
    <s v="Western Europe"/>
    <s v="Belgium"/>
    <s v="Antwerp"/>
    <x v="95"/>
    <x v="0"/>
    <s v="Direct"/>
    <n v="4"/>
    <n v="4"/>
    <n v="97.983999999999995"/>
  </r>
  <r>
    <s v="Import"/>
    <s v="Western Europe"/>
    <s v="Belgium"/>
    <s v="Antwerp"/>
    <x v="11"/>
    <x v="0"/>
    <s v="Direct"/>
    <n v="4"/>
    <n v="7"/>
    <n v="39.644199999999998"/>
  </r>
  <r>
    <s v="Import"/>
    <s v="Western Europe"/>
    <s v="Belgium"/>
    <s v="Zeebrugge"/>
    <x v="63"/>
    <x v="0"/>
    <s v="Direct"/>
    <n v="2"/>
    <n v="2"/>
    <n v="33.244999999999997"/>
  </r>
  <r>
    <s v="Import"/>
    <s v="Western Europe"/>
    <s v="France"/>
    <s v="Fos-Sur-Mer"/>
    <x v="2"/>
    <x v="0"/>
    <s v="Direct"/>
    <n v="14"/>
    <n v="17"/>
    <n v="226.70169999999999"/>
  </r>
  <r>
    <s v="Import"/>
    <s v="Western Europe"/>
    <s v="France"/>
    <s v="Fos-Sur-Mer"/>
    <x v="0"/>
    <x v="0"/>
    <s v="Direct"/>
    <n v="1"/>
    <n v="1"/>
    <n v="1.2"/>
  </r>
  <r>
    <s v="Import"/>
    <s v="Western Europe"/>
    <s v="France"/>
    <s v="Fos-Sur-Mer"/>
    <x v="49"/>
    <x v="0"/>
    <s v="Direct"/>
    <n v="1"/>
    <n v="1"/>
    <n v="9.7940000000000005"/>
  </r>
  <r>
    <s v="Import"/>
    <s v="Western Europe"/>
    <s v="France"/>
    <s v="Grand-Couronne"/>
    <x v="43"/>
    <x v="0"/>
    <s v="Direct"/>
    <n v="55"/>
    <n v="109"/>
    <n v="1344.1793"/>
  </r>
  <r>
    <s v="Import"/>
    <s v="Western Europe"/>
    <s v="France"/>
    <s v="Le Havre"/>
    <x v="70"/>
    <x v="0"/>
    <s v="Direct"/>
    <n v="1"/>
    <n v="1"/>
    <n v="7.7889999999999997"/>
  </r>
  <r>
    <s v="Import"/>
    <s v="Western Europe"/>
    <s v="France"/>
    <s v="Le Havre"/>
    <x v="4"/>
    <x v="0"/>
    <s v="Direct"/>
    <n v="1"/>
    <n v="1"/>
    <n v="13.659000000000001"/>
  </r>
  <r>
    <s v="Import"/>
    <s v="Western Europe"/>
    <s v="France"/>
    <s v="Le Havre"/>
    <x v="22"/>
    <x v="2"/>
    <s v="Direct"/>
    <n v="1"/>
    <n v="0"/>
    <n v="7.5"/>
  </r>
  <r>
    <s v="Import"/>
    <s v="Western Europe"/>
    <s v="France"/>
    <s v="Le Havre"/>
    <x v="22"/>
    <x v="0"/>
    <s v="Direct"/>
    <n v="2"/>
    <n v="4"/>
    <n v="26.1"/>
  </r>
  <r>
    <s v="Import"/>
    <s v="Western Europe"/>
    <s v="Germany, Federal Republic of"/>
    <s v="Bremerhaven"/>
    <x v="68"/>
    <x v="0"/>
    <s v="Direct"/>
    <n v="1"/>
    <n v="1"/>
    <n v="11.94"/>
  </r>
  <r>
    <s v="Import"/>
    <s v="Western Europe"/>
    <s v="Germany, Federal Republic of"/>
    <s v="Bremerhaven"/>
    <x v="9"/>
    <x v="0"/>
    <s v="Direct"/>
    <n v="2"/>
    <n v="3"/>
    <n v="31.739000000000001"/>
  </r>
  <r>
    <s v="Import"/>
    <s v="Western Europe"/>
    <s v="Germany, Federal Republic of"/>
    <s v="Bremerhaven"/>
    <x v="4"/>
    <x v="0"/>
    <s v="Direct"/>
    <n v="1"/>
    <n v="1"/>
    <n v="1.9"/>
  </r>
  <r>
    <s v="Import"/>
    <s v="Western Europe"/>
    <s v="Germany, Federal Republic of"/>
    <s v="Bremerhaven"/>
    <x v="62"/>
    <x v="0"/>
    <s v="Direct"/>
    <n v="1"/>
    <n v="1"/>
    <n v="5.6970000000000001"/>
  </r>
  <r>
    <s v="Import"/>
    <s v="Western Europe"/>
    <s v="Germany, Federal Republic of"/>
    <s v="Coln"/>
    <x v="12"/>
    <x v="0"/>
    <s v="Direct"/>
    <n v="3"/>
    <n v="3"/>
    <n v="46.8"/>
  </r>
  <r>
    <s v="Import"/>
    <s v="Western Europe"/>
    <s v="Germany, Federal Republic of"/>
    <s v="Germany-Other"/>
    <x v="2"/>
    <x v="0"/>
    <s v="Direct"/>
    <n v="1"/>
    <n v="2"/>
    <n v="14.022"/>
  </r>
  <r>
    <s v="Import"/>
    <s v="Western Europe"/>
    <s v="Germany, Federal Republic of"/>
    <s v="Germany-Other"/>
    <x v="36"/>
    <x v="0"/>
    <s v="Direct"/>
    <n v="2"/>
    <n v="4"/>
    <n v="34.32"/>
  </r>
  <r>
    <s v="Import"/>
    <s v="Western Europe"/>
    <s v="Germany, Federal Republic of"/>
    <s v="Germany-Other"/>
    <x v="72"/>
    <x v="0"/>
    <s v="Direct"/>
    <n v="2"/>
    <n v="4"/>
    <n v="14.791499999999999"/>
  </r>
  <r>
    <s v="Import"/>
    <s v="Western Europe"/>
    <s v="Germany, Federal Republic of"/>
    <s v="Germany-Other"/>
    <x v="30"/>
    <x v="0"/>
    <s v="Direct"/>
    <n v="2"/>
    <n v="4"/>
    <n v="14.5326"/>
  </r>
  <r>
    <s v="Import"/>
    <s v="Western Europe"/>
    <s v="Germany, Federal Republic of"/>
    <s v="Hamburg"/>
    <x v="66"/>
    <x v="0"/>
    <s v="Direct"/>
    <n v="2"/>
    <n v="3"/>
    <n v="23.591999999999999"/>
  </r>
  <r>
    <s v="Import"/>
    <s v="Western Europe"/>
    <s v="Germany, Federal Republic of"/>
    <s v="Hamburg"/>
    <x v="10"/>
    <x v="0"/>
    <s v="Direct"/>
    <n v="7"/>
    <n v="10"/>
    <n v="87.085099999999997"/>
  </r>
  <r>
    <s v="Import"/>
    <s v="Western Europe"/>
    <s v="Germany, Federal Republic of"/>
    <s v="Hamburg"/>
    <x v="4"/>
    <x v="0"/>
    <s v="Direct"/>
    <n v="11"/>
    <n v="17"/>
    <n v="120.9409"/>
  </r>
  <r>
    <s v="Import"/>
    <s v="Western Europe"/>
    <s v="Germany, Federal Republic of"/>
    <s v="Hamburg"/>
    <x v="75"/>
    <x v="0"/>
    <s v="Direct"/>
    <n v="1"/>
    <n v="2"/>
    <n v="20"/>
  </r>
  <r>
    <s v="Import"/>
    <s v="Western Europe"/>
    <s v="Germany, Federal Republic of"/>
    <s v="Hamburg"/>
    <x v="56"/>
    <x v="0"/>
    <s v="Direct"/>
    <n v="5"/>
    <n v="9"/>
    <n v="36.253100000000003"/>
  </r>
  <r>
    <s v="Import"/>
    <s v="Western Europe"/>
    <s v="Germany, Federal Republic of"/>
    <s v="Lampertheim"/>
    <x v="23"/>
    <x v="0"/>
    <s v="Direct"/>
    <n v="1"/>
    <n v="2"/>
    <n v="12.06"/>
  </r>
  <r>
    <s v="Import"/>
    <s v="Western Europe"/>
    <s v="Germany, Federal Republic of"/>
    <s v="Rutesheim"/>
    <x v="16"/>
    <x v="0"/>
    <s v="Direct"/>
    <n v="1"/>
    <n v="1"/>
    <n v="5.09"/>
  </r>
  <r>
    <s v="Import"/>
    <s v="Western Europe"/>
    <s v="Germany, Federal Republic of"/>
    <s v="Teningen"/>
    <x v="7"/>
    <x v="0"/>
    <s v="Direct"/>
    <n v="1"/>
    <n v="1"/>
    <n v="20.277000000000001"/>
  </r>
  <r>
    <s v="Import"/>
    <s v="Western Europe"/>
    <s v="Germany, Federal Republic of"/>
    <s v="Triptis"/>
    <x v="67"/>
    <x v="0"/>
    <s v="Direct"/>
    <n v="1"/>
    <n v="1"/>
    <n v="1.9001999999999999"/>
  </r>
  <r>
    <s v="Import"/>
    <s v="Western Europe"/>
    <s v="Germany, Federal Republic of"/>
    <s v="Wilhelmshaven"/>
    <x v="8"/>
    <x v="0"/>
    <s v="Direct"/>
    <n v="3"/>
    <n v="6"/>
    <n v="21.259499999999999"/>
  </r>
  <r>
    <s v="Import"/>
    <s v="Western Europe"/>
    <s v="Germany, Federal Republic of"/>
    <s v="Wilhelmshaven"/>
    <x v="34"/>
    <x v="0"/>
    <s v="Direct"/>
    <n v="2"/>
    <n v="4"/>
    <n v="11.711"/>
  </r>
  <r>
    <s v="Import"/>
    <s v="Western Europe"/>
    <s v="Luxembourg"/>
    <s v="Clervaux"/>
    <x v="70"/>
    <x v="0"/>
    <s v="Direct"/>
    <n v="1"/>
    <n v="2"/>
    <n v="16.582000000000001"/>
  </r>
  <r>
    <s v="Import"/>
    <s v="Western Europe"/>
    <s v="Netherlands"/>
    <s v="Rotterdam"/>
    <x v="2"/>
    <x v="0"/>
    <s v="Direct"/>
    <n v="19"/>
    <n v="21"/>
    <n v="376.09140000000002"/>
  </r>
  <r>
    <s v="Import"/>
    <s v="Western Europe"/>
    <s v="Netherlands"/>
    <s v="Rotterdam"/>
    <x v="46"/>
    <x v="0"/>
    <s v="Direct"/>
    <n v="1"/>
    <n v="1"/>
    <n v="9.0607000000000006"/>
  </r>
  <r>
    <s v="Import"/>
    <s v="Western Europe"/>
    <s v="Netherlands"/>
    <s v="Rotterdam"/>
    <x v="36"/>
    <x v="0"/>
    <s v="Direct"/>
    <n v="1"/>
    <n v="2"/>
    <n v="15.641"/>
  </r>
  <r>
    <s v="Import"/>
    <s v="Western Europe"/>
    <s v="Netherlands"/>
    <s v="Rotterdam"/>
    <x v="70"/>
    <x v="0"/>
    <s v="Direct"/>
    <n v="3"/>
    <n v="3"/>
    <n v="61.982999999999997"/>
  </r>
  <r>
    <s v="Import"/>
    <s v="Western Europe"/>
    <s v="Netherlands"/>
    <s v="Rotterdam"/>
    <x v="72"/>
    <x v="0"/>
    <s v="Direct"/>
    <n v="1"/>
    <n v="1"/>
    <n v="2.8561000000000001"/>
  </r>
  <r>
    <s v="Import"/>
    <s v="Western Europe"/>
    <s v="Netherlands"/>
    <s v="Rotterdam"/>
    <x v="49"/>
    <x v="0"/>
    <s v="Direct"/>
    <n v="10"/>
    <n v="17"/>
    <n v="180.178"/>
  </r>
  <r>
    <s v="Import"/>
    <s v="Western Europe"/>
    <s v="Netherlands"/>
    <s v="Rotterdam"/>
    <x v="43"/>
    <x v="0"/>
    <s v="Direct"/>
    <n v="15"/>
    <n v="19"/>
    <n v="292.78500000000003"/>
  </r>
  <r>
    <s v="Import"/>
    <s v="Western Europe"/>
    <s v="Portugal"/>
    <s v="Leixoes"/>
    <x v="62"/>
    <x v="0"/>
    <s v="Direct"/>
    <n v="3"/>
    <n v="6"/>
    <n v="56.994"/>
  </r>
  <r>
    <s v="Import"/>
    <s v="Western Europe"/>
    <s v="Portugal"/>
    <s v="Leixoes"/>
    <x v="56"/>
    <x v="0"/>
    <s v="Direct"/>
    <n v="1"/>
    <n v="2"/>
    <n v="18.623999999999999"/>
  </r>
  <r>
    <s v="Import"/>
    <s v="Western Europe"/>
    <s v="Spain"/>
    <s v="Algeciras"/>
    <x v="49"/>
    <x v="0"/>
    <s v="Direct"/>
    <n v="2"/>
    <n v="2"/>
    <n v="40"/>
  </r>
  <r>
    <s v="Import"/>
    <s v="Western Europe"/>
    <s v="Spain"/>
    <s v="Algeciras"/>
    <x v="67"/>
    <x v="0"/>
    <s v="Direct"/>
    <n v="6"/>
    <n v="6"/>
    <n v="36"/>
  </r>
  <r>
    <s v="Import"/>
    <s v="Western Europe"/>
    <s v="Spain"/>
    <s v="Barcelona"/>
    <x v="12"/>
    <x v="0"/>
    <s v="Direct"/>
    <n v="2"/>
    <n v="3"/>
    <n v="30.75"/>
  </r>
  <r>
    <s v="Import"/>
    <s v="South-East Asia"/>
    <s v="Malaysia"/>
    <s v="Tanjung Pelapas"/>
    <x v="16"/>
    <x v="0"/>
    <s v="Direct"/>
    <n v="8"/>
    <n v="8"/>
    <n v="89.069900000000004"/>
  </r>
  <r>
    <s v="Import"/>
    <s v="South-East Asia"/>
    <s v="Malaysia"/>
    <s v="Tanjung Pelapas"/>
    <x v="11"/>
    <x v="0"/>
    <s v="Direct"/>
    <n v="1"/>
    <n v="1"/>
    <n v="19.96"/>
  </r>
  <r>
    <s v="Import"/>
    <s v="South-East Asia"/>
    <s v="Malaysia"/>
    <s v="Tanjung Pelapas"/>
    <x v="62"/>
    <x v="0"/>
    <s v="Direct"/>
    <n v="1"/>
    <n v="2"/>
    <n v="2.5621"/>
  </r>
  <r>
    <s v="Import"/>
    <s v="South-East Asia"/>
    <s v="Philippines"/>
    <s v="Manila"/>
    <x v="36"/>
    <x v="0"/>
    <s v="Direct"/>
    <n v="1"/>
    <n v="2"/>
    <n v="9.3352000000000004"/>
  </r>
  <r>
    <s v="Import"/>
    <s v="South-East Asia"/>
    <s v="Singapore"/>
    <s v="Singapore"/>
    <x v="59"/>
    <x v="0"/>
    <s v="Direct"/>
    <n v="4"/>
    <n v="5"/>
    <n v="10.2875"/>
  </r>
  <r>
    <s v="Import"/>
    <s v="South-East Asia"/>
    <s v="Singapore"/>
    <s v="Singapore"/>
    <x v="12"/>
    <x v="0"/>
    <s v="Direct"/>
    <n v="85"/>
    <n v="90"/>
    <n v="1531.2772"/>
  </r>
  <r>
    <s v="Import"/>
    <s v="South-East Asia"/>
    <s v="Singapore"/>
    <s v="Singapore"/>
    <x v="2"/>
    <x v="0"/>
    <s v="Direct"/>
    <n v="42"/>
    <n v="43"/>
    <n v="798.89200000000005"/>
  </r>
  <r>
    <s v="Import"/>
    <s v="South-East Asia"/>
    <s v="Singapore"/>
    <s v="Singapore"/>
    <x v="9"/>
    <x v="0"/>
    <s v="Direct"/>
    <n v="51"/>
    <n v="72"/>
    <n v="835.85749999999996"/>
  </r>
  <r>
    <s v="Import"/>
    <s v="South-East Asia"/>
    <s v="Singapore"/>
    <s v="Singapore"/>
    <x v="10"/>
    <x v="0"/>
    <s v="Direct"/>
    <n v="10"/>
    <n v="15"/>
    <n v="66.926400000000001"/>
  </r>
  <r>
    <s v="Import"/>
    <s v="South-East Asia"/>
    <s v="Singapore"/>
    <s v="Singapore"/>
    <x v="49"/>
    <x v="0"/>
    <s v="Direct"/>
    <n v="20"/>
    <n v="26"/>
    <n v="189.87520000000001"/>
  </r>
  <r>
    <s v="Import"/>
    <s v="South-East Asia"/>
    <s v="Singapore"/>
    <s v="Singapore"/>
    <x v="4"/>
    <x v="0"/>
    <s v="Direct"/>
    <n v="24"/>
    <n v="38"/>
    <n v="260.41199999999998"/>
  </r>
  <r>
    <s v="Import"/>
    <s v="South-East Asia"/>
    <s v="Singapore"/>
    <s v="Singapore"/>
    <x v="11"/>
    <x v="0"/>
    <s v="Direct"/>
    <n v="2"/>
    <n v="2"/>
    <n v="28.7806"/>
  </r>
  <r>
    <s v="Import"/>
    <s v="South-East Asia"/>
    <s v="Thailand"/>
    <s v="Bangkok"/>
    <x v="100"/>
    <x v="0"/>
    <s v="Direct"/>
    <n v="169"/>
    <n v="169"/>
    <n v="4531.3509999999997"/>
  </r>
  <r>
    <s v="Import"/>
    <s v="South-East Asia"/>
    <s v="Thailand"/>
    <s v="Bangkok"/>
    <x v="49"/>
    <x v="0"/>
    <s v="Direct"/>
    <n v="51"/>
    <n v="71"/>
    <n v="742.62040000000002"/>
  </r>
  <r>
    <s v="Import"/>
    <s v="South-East Asia"/>
    <s v="Thailand"/>
    <s v="Bangkok"/>
    <x v="13"/>
    <x v="0"/>
    <s v="Direct"/>
    <n v="5"/>
    <n v="5"/>
    <n v="60.927700000000002"/>
  </r>
  <r>
    <s v="Import"/>
    <s v="South-East Asia"/>
    <s v="Thailand"/>
    <s v="Bangkok Modern Terminals"/>
    <x v="39"/>
    <x v="0"/>
    <s v="Direct"/>
    <n v="1"/>
    <n v="2"/>
    <n v="18.0672"/>
  </r>
  <r>
    <s v="Import"/>
    <s v="South-East Asia"/>
    <s v="Thailand"/>
    <s v="Bangkok Modern Terminals"/>
    <x v="84"/>
    <x v="0"/>
    <s v="Direct"/>
    <n v="5"/>
    <n v="5"/>
    <n v="102.372"/>
  </r>
  <r>
    <s v="Import"/>
    <s v="South-East Asia"/>
    <s v="Thailand"/>
    <s v="Laem Chabang"/>
    <x v="24"/>
    <x v="0"/>
    <s v="Direct"/>
    <n v="9"/>
    <n v="18"/>
    <n v="40.5"/>
  </r>
  <r>
    <s v="Import"/>
    <s v="South-East Asia"/>
    <s v="Thailand"/>
    <s v="Laem Chabang"/>
    <x v="72"/>
    <x v="0"/>
    <s v="Direct"/>
    <n v="1"/>
    <n v="2"/>
    <n v="4.3680000000000003"/>
  </r>
  <r>
    <s v="Import"/>
    <s v="South-East Asia"/>
    <s v="Thailand"/>
    <s v="Laem Chabang"/>
    <x v="77"/>
    <x v="0"/>
    <s v="Direct"/>
    <n v="12"/>
    <n v="24"/>
    <n v="186.12"/>
  </r>
  <r>
    <s v="Import"/>
    <s v="South-East Asia"/>
    <s v="Thailand"/>
    <s v="Laem Chabang"/>
    <x v="0"/>
    <x v="0"/>
    <s v="Direct"/>
    <n v="3"/>
    <n v="3"/>
    <n v="15.010999999999999"/>
  </r>
  <r>
    <s v="Import"/>
    <s v="South-East Asia"/>
    <s v="Thailand"/>
    <s v="Laem Chabang"/>
    <x v="15"/>
    <x v="2"/>
    <s v="Transhipment"/>
    <n v="87"/>
    <n v="0"/>
    <n v="171.78100000000001"/>
  </r>
  <r>
    <s v="Import"/>
    <s v="South-East Asia"/>
    <s v="Thailand"/>
    <s v="Laem Chabang"/>
    <x v="56"/>
    <x v="0"/>
    <s v="Direct"/>
    <n v="18"/>
    <n v="36"/>
    <n v="134.83449999999999"/>
  </r>
  <r>
    <s v="Import"/>
    <s v="South-East Asia"/>
    <s v="Thailand"/>
    <s v="Lat Krabang"/>
    <x v="49"/>
    <x v="0"/>
    <s v="Direct"/>
    <n v="1"/>
    <n v="1"/>
    <n v="20.724499999999999"/>
  </r>
  <r>
    <s v="Import"/>
    <s v="South-East Asia"/>
    <s v="Thailand"/>
    <s v="Lat Krabang"/>
    <x v="91"/>
    <x v="0"/>
    <s v="Direct"/>
    <n v="1"/>
    <n v="1"/>
    <n v="21.569299999999998"/>
  </r>
  <r>
    <s v="Import"/>
    <s v="South-East Asia"/>
    <s v="Thailand"/>
    <s v="Samut Sakhon, Changwat"/>
    <x v="91"/>
    <x v="0"/>
    <s v="Direct"/>
    <n v="1"/>
    <n v="2"/>
    <n v="19.414000000000001"/>
  </r>
  <r>
    <s v="Import"/>
    <s v="South-East Asia"/>
    <s v="Thailand"/>
    <s v="Songkhla"/>
    <x v="11"/>
    <x v="0"/>
    <s v="Direct"/>
    <n v="2"/>
    <n v="2"/>
    <n v="16.694600000000001"/>
  </r>
  <r>
    <s v="Import"/>
    <s v="South-East Asia"/>
    <s v="Vietnam"/>
    <s v="Cat Lai"/>
    <x v="28"/>
    <x v="0"/>
    <s v="Direct"/>
    <n v="1"/>
    <n v="2"/>
    <n v="8.6370000000000005"/>
  </r>
  <r>
    <s v="Import"/>
    <s v="South-East Asia"/>
    <s v="Vietnam"/>
    <s v="Cat Lai"/>
    <x v="70"/>
    <x v="0"/>
    <s v="Direct"/>
    <n v="2"/>
    <n v="2"/>
    <n v="17.728400000000001"/>
  </r>
  <r>
    <s v="Import"/>
    <s v="South-East Asia"/>
    <s v="Vietnam"/>
    <s v="Cat Lai"/>
    <x v="9"/>
    <x v="0"/>
    <s v="Direct"/>
    <n v="5"/>
    <n v="8"/>
    <n v="50.942999999999998"/>
  </r>
  <r>
    <s v="Import"/>
    <s v="Western Europe"/>
    <s v="Spain"/>
    <s v="Barcelona"/>
    <x v="36"/>
    <x v="0"/>
    <s v="Direct"/>
    <n v="1"/>
    <n v="1"/>
    <n v="10.56"/>
  </r>
  <r>
    <s v="Import"/>
    <s v="Western Europe"/>
    <s v="Spain"/>
    <s v="Barcelona"/>
    <x v="63"/>
    <x v="0"/>
    <s v="Direct"/>
    <n v="2"/>
    <n v="2"/>
    <n v="52.44"/>
  </r>
  <r>
    <s v="Import"/>
    <s v="Western Europe"/>
    <s v="Spain"/>
    <s v="Barcelona"/>
    <x v="43"/>
    <x v="0"/>
    <s v="Direct"/>
    <n v="2"/>
    <n v="3"/>
    <n v="31.96"/>
  </r>
  <r>
    <s v="Import"/>
    <s v="Western Europe"/>
    <s v="Spain"/>
    <s v="Bilbao"/>
    <x v="30"/>
    <x v="0"/>
    <s v="Direct"/>
    <n v="1"/>
    <n v="2"/>
    <n v="24.524999999999999"/>
  </r>
  <r>
    <s v="Import"/>
    <s v="Western Europe"/>
    <s v="Spain"/>
    <s v="Cadiz"/>
    <x v="47"/>
    <x v="0"/>
    <s v="Direct"/>
    <n v="2"/>
    <n v="2"/>
    <n v="34.369300000000003"/>
  </r>
  <r>
    <s v="Import"/>
    <s v="Western Europe"/>
    <s v="Spain"/>
    <s v="Cadiz"/>
    <x v="91"/>
    <x v="0"/>
    <s v="Direct"/>
    <n v="2"/>
    <n v="2"/>
    <n v="38.137999999999998"/>
  </r>
  <r>
    <s v="Import"/>
    <s v="Western Europe"/>
    <s v="Spain"/>
    <s v="Santander"/>
    <x v="15"/>
    <x v="2"/>
    <s v="Direct"/>
    <n v="26"/>
    <n v="0"/>
    <n v="55.463000000000001"/>
  </r>
  <r>
    <s v="Import"/>
    <s v="Western Europe"/>
    <s v="Spain"/>
    <s v="Santander"/>
    <x v="4"/>
    <x v="2"/>
    <s v="Direct"/>
    <n v="1"/>
    <n v="0"/>
    <n v="1.585"/>
  </r>
  <r>
    <s v="Import"/>
    <s v="Western Europe"/>
    <s v="Spain"/>
    <s v="Spain - other"/>
    <x v="16"/>
    <x v="0"/>
    <s v="Direct"/>
    <n v="1"/>
    <n v="2"/>
    <n v="21.6"/>
  </r>
  <r>
    <s v="Import"/>
    <s v="Western Europe"/>
    <s v="Spain"/>
    <s v="Valencia"/>
    <x v="28"/>
    <x v="0"/>
    <s v="Direct"/>
    <n v="37"/>
    <n v="37"/>
    <n v="810.44780000000003"/>
  </r>
  <r>
    <s v="Import"/>
    <s v="Western Europe"/>
    <s v="Spain"/>
    <s v="Valencia"/>
    <x v="67"/>
    <x v="0"/>
    <s v="Direct"/>
    <n v="2"/>
    <n v="4"/>
    <n v="9.1440000000000001"/>
  </r>
  <r>
    <s v="Import"/>
    <s v="Western Europe"/>
    <s v="Spain"/>
    <s v="Victoria Gasteiz"/>
    <x v="11"/>
    <x v="0"/>
    <s v="Direct"/>
    <n v="1"/>
    <n v="2"/>
    <n v="12.662800000000001"/>
  </r>
  <r>
    <s v="Import"/>
    <s v="South-East Asia"/>
    <s v="Vietnam"/>
    <s v="Cat Lai"/>
    <x v="11"/>
    <x v="0"/>
    <s v="Direct"/>
    <n v="1"/>
    <n v="1"/>
    <n v="11.504"/>
  </r>
  <r>
    <s v="Import"/>
    <s v="South-East Asia"/>
    <s v="Vietnam"/>
    <s v="Haiphong"/>
    <x v="28"/>
    <x v="0"/>
    <s v="Direct"/>
    <n v="3"/>
    <n v="3"/>
    <n v="75"/>
  </r>
  <r>
    <s v="Import"/>
    <s v="South-East Asia"/>
    <s v="Vietnam"/>
    <s v="Haiphong"/>
    <x v="0"/>
    <x v="0"/>
    <s v="Direct"/>
    <n v="2"/>
    <n v="3"/>
    <n v="24.334"/>
  </r>
  <r>
    <s v="Import"/>
    <s v="South-East Asia"/>
    <s v="Vietnam"/>
    <s v="Haiphong"/>
    <x v="67"/>
    <x v="0"/>
    <s v="Direct"/>
    <n v="2"/>
    <n v="3"/>
    <n v="14.835000000000001"/>
  </r>
  <r>
    <s v="Import"/>
    <s v="South-East Asia"/>
    <s v="Vietnam"/>
    <s v="Haiphong"/>
    <x v="5"/>
    <x v="0"/>
    <s v="Direct"/>
    <n v="2"/>
    <n v="2"/>
    <n v="1.1341000000000001"/>
  </r>
  <r>
    <s v="Import"/>
    <s v="South-East Asia"/>
    <s v="Vietnam"/>
    <s v="Phuoc Long"/>
    <x v="16"/>
    <x v="0"/>
    <s v="Direct"/>
    <n v="1"/>
    <n v="1"/>
    <n v="2.0926"/>
  </r>
  <r>
    <s v="Import"/>
    <s v="South-East Asia"/>
    <s v="Vietnam"/>
    <s v="Saigon"/>
    <x v="59"/>
    <x v="0"/>
    <s v="Direct"/>
    <n v="2"/>
    <n v="2"/>
    <n v="11.6919"/>
  </r>
  <r>
    <s v="Import"/>
    <s v="South-East Asia"/>
    <s v="Vietnam"/>
    <s v="Saigon"/>
    <x v="12"/>
    <x v="0"/>
    <s v="Direct"/>
    <n v="1"/>
    <n v="1"/>
    <n v="19.986699999999999"/>
  </r>
  <r>
    <s v="Import"/>
    <s v="South-East Asia"/>
    <s v="Vietnam"/>
    <s v="Saigon"/>
    <x v="2"/>
    <x v="0"/>
    <s v="Direct"/>
    <n v="4"/>
    <n v="7"/>
    <n v="82.463999999999999"/>
  </r>
  <r>
    <s v="Import"/>
    <s v="South-East Asia"/>
    <s v="Vietnam"/>
    <s v="Saigon"/>
    <x v="44"/>
    <x v="0"/>
    <s v="Direct"/>
    <n v="2"/>
    <n v="3"/>
    <n v="19.195"/>
  </r>
  <r>
    <s v="Import"/>
    <s v="South-East Asia"/>
    <s v="Vietnam"/>
    <s v="Saigon"/>
    <x v="9"/>
    <x v="0"/>
    <s v="Direct"/>
    <n v="40"/>
    <n v="70"/>
    <n v="560.55139999999994"/>
  </r>
  <r>
    <s v="Import"/>
    <s v="South-East Asia"/>
    <s v="Vietnam"/>
    <s v="Saigon"/>
    <x v="26"/>
    <x v="0"/>
    <s v="Direct"/>
    <n v="3"/>
    <n v="4"/>
    <n v="59.809800000000003"/>
  </r>
  <r>
    <s v="Import"/>
    <s v="South-East Asia"/>
    <s v="Vietnam"/>
    <s v="Saigon"/>
    <x v="34"/>
    <x v="0"/>
    <s v="Direct"/>
    <n v="1"/>
    <n v="2"/>
    <n v="9.0820000000000007"/>
  </r>
  <r>
    <s v="Import"/>
    <s v="South-East Asia"/>
    <s v="Vietnam"/>
    <s v="Saigon"/>
    <x v="23"/>
    <x v="0"/>
    <s v="Direct"/>
    <n v="1"/>
    <n v="1"/>
    <n v="15"/>
  </r>
  <r>
    <s v="Import"/>
    <s v="South-East Asia"/>
    <s v="Vietnam"/>
    <s v="Saigon"/>
    <x v="49"/>
    <x v="0"/>
    <s v="Direct"/>
    <n v="5"/>
    <n v="6"/>
    <n v="53.69"/>
  </r>
  <r>
    <s v="Import"/>
    <s v="South-East Asia"/>
    <s v="Vietnam"/>
    <s v="Saigon"/>
    <x v="4"/>
    <x v="0"/>
    <s v="Direct"/>
    <n v="3"/>
    <n v="6"/>
    <n v="11.552199999999999"/>
  </r>
  <r>
    <s v="Import"/>
    <s v="South-East Asia"/>
    <s v="Vietnam"/>
    <s v="Saigon"/>
    <x v="16"/>
    <x v="0"/>
    <s v="Direct"/>
    <n v="21"/>
    <n v="35"/>
    <n v="215.68620000000001"/>
  </r>
  <r>
    <s v="Import"/>
    <s v="South-East Asia"/>
    <s v="Vietnam"/>
    <s v="Saigon"/>
    <x v="75"/>
    <x v="0"/>
    <s v="Direct"/>
    <n v="10"/>
    <n v="20"/>
    <n v="208.84"/>
  </r>
  <r>
    <s v="Import"/>
    <s v="South-East Asia"/>
    <s v="Vietnam"/>
    <s v="Saigon"/>
    <x v="91"/>
    <x v="0"/>
    <s v="Direct"/>
    <n v="16"/>
    <n v="16"/>
    <n v="360.13279999999997"/>
  </r>
  <r>
    <s v="Import"/>
    <s v="South-East Asia"/>
    <s v="Vietnam"/>
    <s v="Vung Tau"/>
    <x v="65"/>
    <x v="0"/>
    <s v="Direct"/>
    <n v="1"/>
    <n v="2"/>
    <n v="8.1920000000000002"/>
  </r>
  <r>
    <s v="Import"/>
    <s v="Southern Asia"/>
    <s v="Bangladesh"/>
    <s v="Chittagong"/>
    <x v="43"/>
    <x v="0"/>
    <s v="Direct"/>
    <n v="1"/>
    <n v="1"/>
    <n v="20.614999999999998"/>
  </r>
  <r>
    <s v="Import"/>
    <s v="Southern Asia"/>
    <s v="Bangladesh"/>
    <s v="Chittagong"/>
    <x v="16"/>
    <x v="0"/>
    <s v="Direct"/>
    <n v="1"/>
    <n v="2"/>
    <n v="9.7980999999999998"/>
  </r>
  <r>
    <s v="Import"/>
    <s v="Southern Asia"/>
    <s v="Bangladesh"/>
    <s v="Chittagong"/>
    <x v="5"/>
    <x v="0"/>
    <s v="Direct"/>
    <n v="1"/>
    <n v="2"/>
    <n v="9.7980999999999998"/>
  </r>
  <r>
    <s v="Import"/>
    <s v="Southern Asia"/>
    <s v="India"/>
    <s v="Calcutta"/>
    <x v="9"/>
    <x v="0"/>
    <s v="Direct"/>
    <n v="2"/>
    <n v="4"/>
    <n v="48.232999999999997"/>
  </r>
  <r>
    <s v="Import"/>
    <s v="Southern Asia"/>
    <s v="India"/>
    <s v="Cochin"/>
    <x v="28"/>
    <x v="0"/>
    <s v="Direct"/>
    <n v="2"/>
    <n v="2"/>
    <n v="40.976999999999997"/>
  </r>
  <r>
    <s v="Import"/>
    <s v="Southern Asia"/>
    <s v="India"/>
    <s v="Cochin"/>
    <x v="91"/>
    <x v="0"/>
    <s v="Direct"/>
    <n v="2"/>
    <n v="2"/>
    <n v="42.033499999999997"/>
  </r>
  <r>
    <s v="Import"/>
    <s v="Southern Asia"/>
    <s v="India"/>
    <s v="India - Other"/>
    <x v="2"/>
    <x v="0"/>
    <s v="Direct"/>
    <n v="2"/>
    <n v="2"/>
    <n v="42.28"/>
  </r>
  <r>
    <s v="Import"/>
    <s v="Southern Asia"/>
    <s v="India"/>
    <s v="India - Other"/>
    <x v="23"/>
    <x v="0"/>
    <s v="Direct"/>
    <n v="1"/>
    <n v="2"/>
    <n v="24.334"/>
  </r>
  <r>
    <s v="Import"/>
    <s v="Southern Asia"/>
    <s v="India"/>
    <s v="India - Other"/>
    <x v="49"/>
    <x v="0"/>
    <s v="Direct"/>
    <n v="1"/>
    <n v="1"/>
    <n v="5.2462999999999997"/>
  </r>
  <r>
    <s v="Import"/>
    <s v="Southern Asia"/>
    <s v="India"/>
    <s v="India - Other"/>
    <x v="91"/>
    <x v="0"/>
    <s v="Direct"/>
    <n v="1"/>
    <n v="1"/>
    <n v="18.081"/>
  </r>
  <r>
    <s v="Import"/>
    <s v="Southern Asia"/>
    <s v="India"/>
    <s v="Jawaharlal Nehru"/>
    <x v="2"/>
    <x v="0"/>
    <s v="Direct"/>
    <n v="28"/>
    <n v="31"/>
    <n v="540.5136"/>
  </r>
  <r>
    <s v="Import"/>
    <s v="Southern Asia"/>
    <s v="India"/>
    <s v="Jawaharlal Nehru"/>
    <x v="70"/>
    <x v="0"/>
    <s v="Direct"/>
    <n v="1"/>
    <n v="1"/>
    <n v="7.0770999999999997"/>
  </r>
  <r>
    <s v="Import"/>
    <s v="Southern Asia"/>
    <s v="India"/>
    <s v="Jawaharlal Nehru"/>
    <x v="9"/>
    <x v="0"/>
    <s v="Direct"/>
    <n v="16"/>
    <n v="25"/>
    <n v="212.42920000000001"/>
  </r>
  <r>
    <s v="Import"/>
    <s v="Southern Asia"/>
    <s v="India"/>
    <s v="Jawaharlal Nehru"/>
    <x v="4"/>
    <x v="0"/>
    <s v="Direct"/>
    <n v="2"/>
    <n v="3"/>
    <n v="30.4954"/>
  </r>
  <r>
    <s v="Import"/>
    <s v="Southern Asia"/>
    <s v="India"/>
    <s v="Jawaharlal Nehru"/>
    <x v="1"/>
    <x v="0"/>
    <s v="Direct"/>
    <n v="1"/>
    <n v="2"/>
    <n v="2.5019999999999998"/>
  </r>
  <r>
    <s v="Import"/>
    <s v="Southern Asia"/>
    <s v="India"/>
    <s v="Jawaharlal Nehru"/>
    <x v="16"/>
    <x v="0"/>
    <s v="Direct"/>
    <n v="11"/>
    <n v="14"/>
    <n v="93.556299999999993"/>
  </r>
  <r>
    <s v="Import"/>
    <s v="Southern Asia"/>
    <s v="India"/>
    <s v="Jawaharlal Nehru"/>
    <x v="91"/>
    <x v="0"/>
    <s v="Direct"/>
    <n v="2"/>
    <n v="2"/>
    <n v="47.86"/>
  </r>
  <r>
    <s v="Import"/>
    <s v="Southern Asia"/>
    <s v="India"/>
    <s v="Jawaharlal Nehru"/>
    <x v="11"/>
    <x v="0"/>
    <s v="Direct"/>
    <n v="2"/>
    <n v="3"/>
    <n v="27.936"/>
  </r>
  <r>
    <s v="Import"/>
    <s v="Southern Asia"/>
    <s v="India"/>
    <s v="Kanpur"/>
    <x v="2"/>
    <x v="0"/>
    <s v="Direct"/>
    <n v="2"/>
    <n v="2"/>
    <n v="46.645000000000003"/>
  </r>
  <r>
    <s v="Import"/>
    <s v="Southern Asia"/>
    <s v="India"/>
    <s v="Madras"/>
    <x v="2"/>
    <x v="0"/>
    <s v="Direct"/>
    <n v="3"/>
    <n v="3"/>
    <n v="46.594000000000001"/>
  </r>
  <r>
    <s v="Import"/>
    <s v="Southern Asia"/>
    <s v="India"/>
    <s v="Madras"/>
    <x v="10"/>
    <x v="0"/>
    <s v="Direct"/>
    <n v="2"/>
    <n v="4"/>
    <n v="13.731999999999999"/>
  </r>
  <r>
    <s v="Import"/>
    <s v="Southern Asia"/>
    <s v="India"/>
    <s v="Madras"/>
    <x v="49"/>
    <x v="0"/>
    <s v="Direct"/>
    <n v="1"/>
    <n v="1"/>
    <n v="17.1813"/>
  </r>
  <r>
    <s v="Import"/>
    <s v="Southern Asia"/>
    <s v="India"/>
    <s v="Mundra"/>
    <x v="74"/>
    <x v="0"/>
    <s v="Direct"/>
    <n v="1"/>
    <n v="1"/>
    <n v="2.1800000000000002"/>
  </r>
  <r>
    <s v="Import"/>
    <s v="Southern Asia"/>
    <s v="India"/>
    <s v="Mundra"/>
    <x v="9"/>
    <x v="0"/>
    <s v="Direct"/>
    <n v="9"/>
    <n v="15"/>
    <n v="140.2604"/>
  </r>
  <r>
    <s v="Import"/>
    <s v="Southern Asia"/>
    <s v="India"/>
    <s v="Mundra"/>
    <x v="10"/>
    <x v="0"/>
    <s v="Direct"/>
    <n v="1"/>
    <n v="1"/>
    <n v="5.15"/>
  </r>
  <r>
    <s v="Import"/>
    <s v="Southern Asia"/>
    <s v="India"/>
    <s v="Mundra"/>
    <x v="23"/>
    <x v="0"/>
    <s v="Direct"/>
    <n v="3"/>
    <n v="3"/>
    <n v="62.340800000000002"/>
  </r>
  <r>
    <s v="Import"/>
    <s v="Southern Asia"/>
    <s v="India"/>
    <s v="Mundra"/>
    <x v="49"/>
    <x v="0"/>
    <s v="Direct"/>
    <n v="3"/>
    <n v="5"/>
    <n v="45.301400000000001"/>
  </r>
  <r>
    <s v="Import"/>
    <s v="Southern Asia"/>
    <s v="India"/>
    <s v="Mundra"/>
    <x v="43"/>
    <x v="0"/>
    <s v="Direct"/>
    <n v="1"/>
    <n v="1"/>
    <n v="11.345000000000001"/>
  </r>
  <r>
    <s v="Import"/>
    <s v="Southern Asia"/>
    <s v="India"/>
    <s v="Mundra"/>
    <x v="16"/>
    <x v="0"/>
    <s v="Direct"/>
    <n v="5"/>
    <n v="9"/>
    <n v="75.759399999999999"/>
  </r>
  <r>
    <s v="Import"/>
    <s v="Southern Asia"/>
    <s v="India"/>
    <s v="Mundra"/>
    <x v="91"/>
    <x v="0"/>
    <s v="Direct"/>
    <n v="11"/>
    <n v="11"/>
    <n v="220.26320000000001"/>
  </r>
  <r>
    <s v="Import"/>
    <s v="Southern Asia"/>
    <s v="India"/>
    <s v="Mundra"/>
    <x v="11"/>
    <x v="0"/>
    <s v="Direct"/>
    <n v="10"/>
    <n v="20"/>
    <n v="127.94589999999999"/>
  </r>
  <r>
    <s v="Import"/>
    <s v="Southern Asia"/>
    <s v="India"/>
    <s v="Panipat"/>
    <x v="62"/>
    <x v="0"/>
    <s v="Direct"/>
    <n v="1"/>
    <n v="1"/>
    <n v="2.8100999999999998"/>
  </r>
  <r>
    <s v="Import"/>
    <s v="Southern Asia"/>
    <s v="India"/>
    <s v="Pipavav (Victor) Port"/>
    <x v="56"/>
    <x v="0"/>
    <s v="Direct"/>
    <n v="8"/>
    <n v="8"/>
    <n v="205.97450000000001"/>
  </r>
  <r>
    <s v="Import"/>
    <s v="Southern Asia"/>
    <s v="India"/>
    <s v="Pune"/>
    <x v="22"/>
    <x v="0"/>
    <s v="Direct"/>
    <n v="1"/>
    <n v="2"/>
    <n v="5.5970000000000004"/>
  </r>
  <r>
    <s v="Import"/>
    <s v="Southern Asia"/>
    <s v="Pakistan"/>
    <s v="Karachi"/>
    <x v="30"/>
    <x v="0"/>
    <s v="Direct"/>
    <n v="1"/>
    <n v="2"/>
    <n v="25.39"/>
  </r>
  <r>
    <s v="Import"/>
    <s v="Southern Asia"/>
    <s v="Pakistan"/>
    <s v="Karachi"/>
    <x v="62"/>
    <x v="0"/>
    <s v="Direct"/>
    <n v="14"/>
    <n v="22"/>
    <n v="134.6437"/>
  </r>
  <r>
    <s v="Import"/>
    <s v="Southern Asia"/>
    <s v="Sri Lanka"/>
    <s v="Colombo"/>
    <x v="70"/>
    <x v="0"/>
    <s v="Direct"/>
    <n v="1"/>
    <n v="2"/>
    <n v="21.245699999999999"/>
  </r>
  <r>
    <s v="Import"/>
    <s v="Southern Asia"/>
    <s v="Sri Lanka"/>
    <s v="Colombo"/>
    <x v="72"/>
    <x v="0"/>
    <s v="Direct"/>
    <n v="1"/>
    <n v="2"/>
    <n v="5.5304000000000002"/>
  </r>
  <r>
    <s v="Import"/>
    <s v="Southern Asia"/>
    <s v="Sri Lanka"/>
    <s v="Colombo"/>
    <x v="30"/>
    <x v="0"/>
    <s v="Direct"/>
    <n v="1"/>
    <n v="1"/>
    <n v="8.9425000000000008"/>
  </r>
  <r>
    <s v="Import"/>
    <s v="Southern Asia"/>
    <s v="Sri Lanka"/>
    <s v="Colombo"/>
    <x v="1"/>
    <x v="0"/>
    <s v="Direct"/>
    <n v="1"/>
    <n v="1"/>
    <n v="2.0219999999999998"/>
  </r>
  <r>
    <s v="Import"/>
    <s v="U.S.A."/>
    <s v="United States Of America"/>
    <s v="Ashtabula"/>
    <x v="62"/>
    <x v="0"/>
    <s v="Direct"/>
    <n v="1"/>
    <n v="1"/>
    <n v="4.3540000000000001"/>
  </r>
  <r>
    <s v="Import"/>
    <s v="U.S.A."/>
    <s v="United States Of America"/>
    <s v="Baltimore"/>
    <x v="0"/>
    <x v="2"/>
    <s v="Direct"/>
    <n v="8"/>
    <n v="0"/>
    <n v="62.838299999999997"/>
  </r>
  <r>
    <s v="Import"/>
    <s v="U.S.A."/>
    <s v="United States Of America"/>
    <s v="Charleston"/>
    <x v="16"/>
    <x v="0"/>
    <s v="Direct"/>
    <n v="6"/>
    <n v="12"/>
    <n v="51.847000000000001"/>
  </r>
  <r>
    <s v="Import"/>
    <s v="U.S.A."/>
    <s v="United States Of America"/>
    <s v="Charleston"/>
    <x v="11"/>
    <x v="0"/>
    <s v="Direct"/>
    <n v="47"/>
    <n v="93"/>
    <n v="773.82780000000002"/>
  </r>
  <r>
    <s v="Import"/>
    <s v="U.S.A."/>
    <s v="United States Of America"/>
    <s v="Charlotte"/>
    <x v="34"/>
    <x v="0"/>
    <s v="Direct"/>
    <n v="1"/>
    <n v="1"/>
    <n v="15.338800000000001"/>
  </r>
  <r>
    <s v="Import"/>
    <s v="U.S.A."/>
    <s v="United States Of America"/>
    <s v="Chicago"/>
    <x v="2"/>
    <x v="0"/>
    <s v="Direct"/>
    <n v="3"/>
    <n v="4"/>
    <n v="44.966999999999999"/>
  </r>
  <r>
    <s v="Import"/>
    <s v="U.S.A."/>
    <s v="United States Of America"/>
    <s v="Chicago"/>
    <x v="34"/>
    <x v="0"/>
    <s v="Direct"/>
    <n v="3"/>
    <n v="3"/>
    <n v="43.035499999999999"/>
  </r>
  <r>
    <s v="Import"/>
    <s v="U.S.A."/>
    <s v="United States Of America"/>
    <s v="DES MOINES"/>
    <x v="11"/>
    <x v="0"/>
    <s v="Direct"/>
    <n v="7"/>
    <n v="14"/>
    <n v="57.116999999999997"/>
  </r>
  <r>
    <s v="Import"/>
    <s v="U.S.A."/>
    <s v="United States Of America"/>
    <s v="Galveston"/>
    <x v="22"/>
    <x v="2"/>
    <s v="Direct"/>
    <n v="1"/>
    <n v="0"/>
    <n v="61.235999999999997"/>
  </r>
  <r>
    <s v="Import"/>
    <s v="U.S.A."/>
    <s v="United States Of America"/>
    <s v="Greer"/>
    <x v="7"/>
    <x v="0"/>
    <s v="Direct"/>
    <n v="1"/>
    <n v="2"/>
    <n v="10.45"/>
  </r>
  <r>
    <s v="Import"/>
    <s v="U.S.A."/>
    <s v="United States Of America"/>
    <s v="Houston"/>
    <x v="0"/>
    <x v="0"/>
    <s v="Direct"/>
    <n v="2"/>
    <n v="3"/>
    <n v="9.9205000000000005"/>
  </r>
  <r>
    <s v="Import"/>
    <s v="U.S.A."/>
    <s v="United States Of America"/>
    <s v="Houston"/>
    <x v="56"/>
    <x v="0"/>
    <s v="Direct"/>
    <n v="3"/>
    <n v="5"/>
    <n v="22.471"/>
  </r>
  <r>
    <s v="Import"/>
    <s v="U.S.A."/>
    <s v="United States Of America"/>
    <s v="Long Beach"/>
    <x v="68"/>
    <x v="0"/>
    <s v="Direct"/>
    <n v="1"/>
    <n v="2"/>
    <n v="10.039999999999999"/>
  </r>
  <r>
    <s v="Import"/>
    <s v="U.S.A."/>
    <s v="United States Of America"/>
    <s v="Long Beach"/>
    <x v="0"/>
    <x v="0"/>
    <s v="Direct"/>
    <n v="22"/>
    <n v="41"/>
    <n v="296.37090000000001"/>
  </r>
  <r>
    <s v="Import"/>
    <s v="U.S.A."/>
    <s v="United States Of America"/>
    <s v="Long Beach"/>
    <x v="3"/>
    <x v="0"/>
    <s v="Direct"/>
    <n v="1"/>
    <n v="2"/>
    <n v="6.4409999999999998"/>
  </r>
  <r>
    <s v="Import"/>
    <s v="U.S.A."/>
    <s v="United States Of America"/>
    <s v="Long Beach"/>
    <x v="67"/>
    <x v="0"/>
    <s v="Direct"/>
    <n v="4"/>
    <n v="5"/>
    <n v="22.7318"/>
  </r>
  <r>
    <s v="Import"/>
    <s v="U.S.A."/>
    <s v="United States Of America"/>
    <s v="Los Angeles"/>
    <x v="9"/>
    <x v="0"/>
    <s v="Direct"/>
    <n v="1"/>
    <n v="1"/>
    <n v="2.302"/>
  </r>
  <r>
    <s v="Import"/>
    <s v="U.S.A."/>
    <s v="United States Of America"/>
    <s v="Los Angeles"/>
    <x v="10"/>
    <x v="0"/>
    <s v="Direct"/>
    <n v="1"/>
    <n v="2"/>
    <n v="13.6601"/>
  </r>
  <r>
    <s v="Import"/>
    <s v="U.S.A."/>
    <s v="United States Of America"/>
    <s v="Los Angeles"/>
    <x v="49"/>
    <x v="0"/>
    <s v="Direct"/>
    <n v="1"/>
    <n v="2"/>
    <n v="19.529399999999999"/>
  </r>
  <r>
    <s v="Import"/>
    <s v="U.S.A."/>
    <s v="United States Of America"/>
    <s v="Los Angeles"/>
    <x v="16"/>
    <x v="0"/>
    <s v="Direct"/>
    <n v="2"/>
    <n v="4"/>
    <n v="20.667100000000001"/>
  </r>
  <r>
    <s v="Import"/>
    <s v="U.S.A."/>
    <s v="United States Of America"/>
    <s v="Los Angeles"/>
    <x v="95"/>
    <x v="0"/>
    <s v="Direct"/>
    <n v="4"/>
    <n v="4"/>
    <n v="113.69"/>
  </r>
  <r>
    <s v="Import"/>
    <s v="U.S.A."/>
    <s v="United States Of America"/>
    <s v="Los Angeles"/>
    <x v="5"/>
    <x v="0"/>
    <s v="Direct"/>
    <n v="2"/>
    <n v="3"/>
    <n v="18.066700000000001"/>
  </r>
  <r>
    <s v="Import"/>
    <s v="U.S.A."/>
    <s v="United States Of America"/>
    <s v="Louisville"/>
    <x v="92"/>
    <x v="0"/>
    <s v="Direct"/>
    <n v="3"/>
    <n v="3"/>
    <n v="36.9071"/>
  </r>
  <r>
    <s v="Import"/>
    <s v="U.S.A."/>
    <s v="United States Of America"/>
    <s v="Minneapolis/St Paul Apt"/>
    <x v="0"/>
    <x v="0"/>
    <s v="Direct"/>
    <n v="1"/>
    <n v="2"/>
    <n v="14.629"/>
  </r>
  <r>
    <s v="Import"/>
    <s v="U.S.A."/>
    <s v="United States Of America"/>
    <s v="New York"/>
    <x v="0"/>
    <x v="0"/>
    <s v="Direct"/>
    <n v="7"/>
    <n v="12"/>
    <n v="62.668199999999999"/>
  </r>
  <r>
    <s v="Import"/>
    <s v="U.S.A."/>
    <s v="United States Of America"/>
    <s v="New York"/>
    <x v="62"/>
    <x v="0"/>
    <s v="Direct"/>
    <n v="1"/>
    <n v="2"/>
    <n v="6.3029999999999999"/>
  </r>
  <r>
    <s v="Import"/>
    <s v="U.S.A."/>
    <s v="United States Of America"/>
    <s v="Oakland"/>
    <x v="23"/>
    <x v="0"/>
    <s v="Direct"/>
    <n v="2"/>
    <n v="4"/>
    <n v="37.466700000000003"/>
  </r>
  <r>
    <s v="Import"/>
    <s v="U.S.A."/>
    <s v="United States Of America"/>
    <s v="Oakland"/>
    <x v="49"/>
    <x v="0"/>
    <s v="Direct"/>
    <n v="1"/>
    <n v="1"/>
    <n v="19.017499999999998"/>
  </r>
  <r>
    <s v="Import"/>
    <s v="U.S.A."/>
    <s v="United States Of America"/>
    <s v="Oakland"/>
    <x v="91"/>
    <x v="0"/>
    <s v="Direct"/>
    <n v="2"/>
    <n v="2"/>
    <n v="38.847099999999998"/>
  </r>
  <r>
    <s v="Import"/>
    <s v="U.S.A."/>
    <s v="United States Of America"/>
    <s v="Savannah"/>
    <x v="62"/>
    <x v="0"/>
    <s v="Direct"/>
    <n v="1"/>
    <n v="1"/>
    <n v="2.7010000000000001"/>
  </r>
  <r>
    <s v="Import"/>
    <s v="U.S.A."/>
    <s v="United States Of America"/>
    <s v="Seattle"/>
    <x v="70"/>
    <x v="0"/>
    <s v="Direct"/>
    <n v="1"/>
    <n v="2"/>
    <n v="29.027999999999999"/>
  </r>
  <r>
    <s v="Import"/>
    <s v="U.S.A."/>
    <s v="United States Of America"/>
    <s v="ST LOUIS"/>
    <x v="4"/>
    <x v="0"/>
    <s v="Direct"/>
    <n v="1"/>
    <n v="2"/>
    <n v="9.7149999999999999"/>
  </r>
  <r>
    <s v="Import"/>
    <s v="U.S.A."/>
    <s v="United States Of America"/>
    <s v="USA - other"/>
    <x v="83"/>
    <x v="0"/>
    <s v="Direct"/>
    <n v="1"/>
    <n v="2"/>
    <n v="15.335599999999999"/>
  </r>
  <r>
    <s v="Import"/>
    <s v="U.S.A."/>
    <s v="United States Of America"/>
    <s v="USA - other"/>
    <x v="2"/>
    <x v="0"/>
    <s v="Direct"/>
    <n v="2"/>
    <n v="3"/>
    <n v="29.100300000000001"/>
  </r>
  <r>
    <s v="Import"/>
    <s v="U.S.A."/>
    <s v="United States Of America"/>
    <s v="USA - other"/>
    <x v="9"/>
    <x v="0"/>
    <s v="Direct"/>
    <n v="3"/>
    <n v="4"/>
    <n v="31.462599999999998"/>
  </r>
  <r>
    <s v="Import"/>
    <s v="U.S.A."/>
    <s v="United States Of America"/>
    <s v="USA - other"/>
    <x v="49"/>
    <x v="0"/>
    <s v="Direct"/>
    <n v="1"/>
    <n v="2"/>
    <n v="25.913"/>
  </r>
  <r>
    <s v="Import"/>
    <s v="U.S.A."/>
    <s v="United States Of America"/>
    <s v="USA - other"/>
    <x v="4"/>
    <x v="0"/>
    <s v="Direct"/>
    <n v="3"/>
    <n v="6"/>
    <n v="19.9236"/>
  </r>
  <r>
    <s v="Import"/>
    <s v="U.S.A."/>
    <s v="United States Of America"/>
    <s v="USA - other"/>
    <x v="22"/>
    <x v="2"/>
    <s v="Direct"/>
    <n v="6"/>
    <n v="0"/>
    <n v="161.6388"/>
  </r>
  <r>
    <s v="Import"/>
    <s v="United Kingdom and Ireland"/>
    <s v="Ireland"/>
    <s v="Dublin"/>
    <x v="22"/>
    <x v="0"/>
    <s v="Direct"/>
    <n v="1"/>
    <n v="2"/>
    <n v="8.6999999999999993"/>
  </r>
  <r>
    <s v="Import"/>
    <s v="United Kingdom and Ireland"/>
    <s v="United Kingdom"/>
    <s v="Bolton"/>
    <x v="28"/>
    <x v="0"/>
    <s v="Direct"/>
    <n v="1"/>
    <n v="2"/>
    <n v="5"/>
  </r>
  <r>
    <s v="Import"/>
    <s v="United Kingdom and Ireland"/>
    <s v="United Kingdom"/>
    <s v="Cheadle"/>
    <x v="49"/>
    <x v="0"/>
    <s v="Direct"/>
    <n v="2"/>
    <n v="4"/>
    <n v="36.698"/>
  </r>
  <r>
    <s v="Import"/>
    <s v="United Kingdom and Ireland"/>
    <s v="United Kingdom"/>
    <s v="CWMBRAN"/>
    <x v="36"/>
    <x v="0"/>
    <s v="Direct"/>
    <n v="18"/>
    <n v="36"/>
    <n v="123.3789"/>
  </r>
  <r>
    <s v="Import"/>
    <s v="United Kingdom and Ireland"/>
    <s v="United Kingdom"/>
    <s v="Derby"/>
    <x v="0"/>
    <x v="0"/>
    <s v="Direct"/>
    <n v="1"/>
    <n v="1"/>
    <n v="1.3047"/>
  </r>
  <r>
    <s v="Import"/>
    <s v="United Kingdom and Ireland"/>
    <s v="United Kingdom"/>
    <s v="Felixstowe"/>
    <x v="22"/>
    <x v="0"/>
    <s v="Direct"/>
    <n v="4"/>
    <n v="8"/>
    <n v="60.46"/>
  </r>
  <r>
    <s v="Import"/>
    <s v="United Kingdom and Ireland"/>
    <s v="United Kingdom"/>
    <s v="Flint"/>
    <x v="2"/>
    <x v="0"/>
    <s v="Direct"/>
    <n v="1"/>
    <n v="2"/>
    <n v="20.7272"/>
  </r>
  <r>
    <s v="Import"/>
    <s v="United Kingdom and Ireland"/>
    <s v="United Kingdom"/>
    <s v="Gateshead"/>
    <x v="62"/>
    <x v="0"/>
    <s v="Direct"/>
    <n v="2"/>
    <n v="4"/>
    <n v="29.568000000000001"/>
  </r>
  <r>
    <s v="Import"/>
    <s v="United Kingdom and Ireland"/>
    <s v="United Kingdom"/>
    <s v="Glasgow"/>
    <x v="55"/>
    <x v="0"/>
    <s v="Direct"/>
    <n v="1"/>
    <n v="1"/>
    <n v="11.304"/>
  </r>
  <r>
    <s v="Import"/>
    <s v="United Kingdom and Ireland"/>
    <s v="United Kingdom"/>
    <s v="Hamilton"/>
    <x v="19"/>
    <x v="0"/>
    <s v="Direct"/>
    <n v="1"/>
    <n v="2"/>
    <n v="17.835999999999999"/>
  </r>
  <r>
    <s v="Import"/>
    <s v="United Kingdom and Ireland"/>
    <s v="United Kingdom"/>
    <s v="London Gateway Port"/>
    <x v="2"/>
    <x v="0"/>
    <s v="Direct"/>
    <n v="4"/>
    <n v="5"/>
    <n v="66.151600000000002"/>
  </r>
  <r>
    <s v="Import"/>
    <s v="United Kingdom and Ireland"/>
    <s v="United Kingdom"/>
    <s v="London Gateway Port"/>
    <x v="49"/>
    <x v="0"/>
    <s v="Direct"/>
    <n v="1"/>
    <n v="2"/>
    <n v="8.4849999999999994"/>
  </r>
  <r>
    <s v="Import"/>
    <s v="United Kingdom and Ireland"/>
    <s v="United Kingdom"/>
    <s v="London Gateway Port"/>
    <x v="4"/>
    <x v="0"/>
    <s v="Direct"/>
    <n v="2"/>
    <n v="4"/>
    <n v="3.3450000000000002"/>
  </r>
  <r>
    <s v="Import"/>
    <s v="United Kingdom and Ireland"/>
    <s v="United Kingdom"/>
    <s v="London Gateway Port"/>
    <x v="92"/>
    <x v="0"/>
    <s v="Direct"/>
    <n v="1"/>
    <n v="1"/>
    <n v="17.024899999999999"/>
  </r>
  <r>
    <s v="Import"/>
    <s v="United Kingdom and Ireland"/>
    <s v="United Kingdom"/>
    <s v="Northwich"/>
    <x v="1"/>
    <x v="0"/>
    <s v="Direct"/>
    <n v="1"/>
    <n v="1"/>
    <n v="9.98E-2"/>
  </r>
  <r>
    <s v="Import"/>
    <s v="United Kingdom and Ireland"/>
    <s v="United Kingdom"/>
    <s v="Ripon"/>
    <x v="18"/>
    <x v="0"/>
    <s v="Direct"/>
    <n v="1"/>
    <n v="2"/>
    <n v="24.78"/>
  </r>
  <r>
    <s v="Import"/>
    <s v="United Kingdom and Ireland"/>
    <s v="United Kingdom"/>
    <s v="Southampton"/>
    <x v="22"/>
    <x v="2"/>
    <s v="Direct"/>
    <n v="12"/>
    <n v="0"/>
    <n v="249.33600000000001"/>
  </r>
  <r>
    <s v="Import"/>
    <s v="United Kingdom and Ireland"/>
    <s v="United Kingdom"/>
    <s v="United Kingdom - other"/>
    <x v="71"/>
    <x v="0"/>
    <s v="Direct"/>
    <n v="2"/>
    <n v="3"/>
    <n v="14.339"/>
  </r>
  <r>
    <s v="Import"/>
    <s v="United Kingdom and Ireland"/>
    <s v="United Kingdom"/>
    <s v="United Kingdom - other"/>
    <x v="22"/>
    <x v="0"/>
    <s v="Direct"/>
    <n v="1"/>
    <n v="2"/>
    <n v="15.115"/>
  </r>
  <r>
    <s v="Import"/>
    <s v="United Kingdom and Ireland"/>
    <s v="United Kingdom"/>
    <s v="Wisbech"/>
    <x v="70"/>
    <x v="0"/>
    <s v="Direct"/>
    <n v="1"/>
    <n v="1"/>
    <n v="16.628799999999998"/>
  </r>
  <r>
    <s v="Import"/>
    <s v="Western Europe"/>
    <s v="Belgium"/>
    <s v="Antwerp"/>
    <x v="0"/>
    <x v="0"/>
    <s v="Direct"/>
    <n v="6"/>
    <n v="10"/>
    <n v="40.040999999999997"/>
  </r>
  <r>
    <s v="Import"/>
    <s v="Western Europe"/>
    <s v="Belgium"/>
    <s v="Antwerp"/>
    <x v="30"/>
    <x v="0"/>
    <s v="Direct"/>
    <n v="7"/>
    <n v="12"/>
    <n v="89.662599999999998"/>
  </r>
  <r>
    <s v="Import"/>
    <s v="Western Europe"/>
    <s v="Belgium"/>
    <s v="Antwerp"/>
    <x v="54"/>
    <x v="0"/>
    <s v="Direct"/>
    <n v="4"/>
    <n v="4"/>
    <n v="82.68"/>
  </r>
  <r>
    <s v="Import"/>
    <s v="Western Europe"/>
    <s v="Belgium"/>
    <s v="Antwerp"/>
    <x v="56"/>
    <x v="0"/>
    <s v="Direct"/>
    <n v="3"/>
    <n v="5"/>
    <n v="16.865100000000002"/>
  </r>
  <r>
    <s v="Import"/>
    <s v="Western Europe"/>
    <s v="Belgium"/>
    <s v="Zeebrugge"/>
    <x v="63"/>
    <x v="2"/>
    <s v="Direct"/>
    <n v="10"/>
    <n v="0"/>
    <n v="110.411"/>
  </r>
  <r>
    <s v="Import"/>
    <s v="Western Europe"/>
    <s v="Belgium"/>
    <s v="Zeebrugge"/>
    <x v="22"/>
    <x v="2"/>
    <s v="Direct"/>
    <n v="76"/>
    <n v="0"/>
    <n v="1066.6199999999999"/>
  </r>
  <r>
    <s v="Import"/>
    <s v="Western Europe"/>
    <s v="France"/>
    <s v="Dunkirk"/>
    <x v="55"/>
    <x v="0"/>
    <s v="Direct"/>
    <n v="1"/>
    <n v="1"/>
    <n v="18.169"/>
  </r>
  <r>
    <s v="Import"/>
    <s v="Western Europe"/>
    <s v="France"/>
    <s v="Fos-Sur-Mer"/>
    <x v="1"/>
    <x v="0"/>
    <s v="Direct"/>
    <n v="2"/>
    <n v="4"/>
    <n v="10.199999999999999"/>
  </r>
  <r>
    <s v="Import"/>
    <s v="Western Europe"/>
    <s v="France"/>
    <s v="Fos-Sur-Mer"/>
    <x v="16"/>
    <x v="0"/>
    <s v="Direct"/>
    <n v="2"/>
    <n v="2"/>
    <n v="9.1110000000000007"/>
  </r>
  <r>
    <s v="Import"/>
    <s v="Western Europe"/>
    <s v="France"/>
    <s v="Fos-Sur-Mer"/>
    <x v="11"/>
    <x v="0"/>
    <s v="Direct"/>
    <n v="8"/>
    <n v="16"/>
    <n v="118.41"/>
  </r>
  <r>
    <s v="Import"/>
    <s v="Western Europe"/>
    <s v="France"/>
    <s v="Fos-Sur-Mer"/>
    <x v="35"/>
    <x v="0"/>
    <s v="Direct"/>
    <n v="1"/>
    <n v="1"/>
    <n v="14.196"/>
  </r>
  <r>
    <s v="Import"/>
    <s v="Western Europe"/>
    <s v="France"/>
    <s v="France - other"/>
    <x v="43"/>
    <x v="0"/>
    <s v="Direct"/>
    <n v="2"/>
    <n v="4"/>
    <n v="40.307000000000002"/>
  </r>
  <r>
    <s v="Import"/>
    <s v="Western Europe"/>
    <s v="France"/>
    <s v="France - other"/>
    <x v="16"/>
    <x v="0"/>
    <s v="Direct"/>
    <n v="1"/>
    <n v="2"/>
    <n v="18.68"/>
  </r>
  <r>
    <s v="Import"/>
    <s v="Western Europe"/>
    <s v="France"/>
    <s v="France - other"/>
    <x v="35"/>
    <x v="0"/>
    <s v="Direct"/>
    <n v="1"/>
    <n v="1"/>
    <n v="9.0719999999999992"/>
  </r>
  <r>
    <s v="Import"/>
    <s v="Western Europe"/>
    <s v="France"/>
    <s v="Grand-Couronne"/>
    <x v="81"/>
    <x v="0"/>
    <s v="Direct"/>
    <n v="20"/>
    <n v="40"/>
    <n v="497.07799999999997"/>
  </r>
  <r>
    <s v="Import"/>
    <s v="Western Europe"/>
    <s v="France"/>
    <s v="Le Havre"/>
    <x v="68"/>
    <x v="0"/>
    <s v="Direct"/>
    <n v="1"/>
    <n v="2"/>
    <n v="24.38"/>
  </r>
  <r>
    <s v="Import"/>
    <s v="Western Europe"/>
    <s v="France"/>
    <s v="Le Havre"/>
    <x v="24"/>
    <x v="0"/>
    <s v="Direct"/>
    <n v="48"/>
    <n v="48"/>
    <n v="96"/>
  </r>
  <r>
    <s v="Import"/>
    <s v="Western Europe"/>
    <s v="France"/>
    <s v="Le Havre"/>
    <x v="72"/>
    <x v="0"/>
    <s v="Direct"/>
    <n v="3"/>
    <n v="5"/>
    <n v="8.9789999999999992"/>
  </r>
  <r>
    <s v="Import"/>
    <s v="Western Europe"/>
    <s v="France"/>
    <s v="Le Havre"/>
    <x v="8"/>
    <x v="0"/>
    <s v="Direct"/>
    <n v="2"/>
    <n v="3"/>
    <n v="8.7959999999999994"/>
  </r>
  <r>
    <s v="Import"/>
    <s v="Western Europe"/>
    <s v="France"/>
    <s v="Le Havre"/>
    <x v="96"/>
    <x v="0"/>
    <s v="Direct"/>
    <n v="1"/>
    <n v="1"/>
    <n v="24.274999999999999"/>
  </r>
  <r>
    <s v="Import"/>
    <s v="Western Europe"/>
    <s v="France"/>
    <s v="Le Havre"/>
    <x v="30"/>
    <x v="0"/>
    <s v="Direct"/>
    <n v="13"/>
    <n v="25"/>
    <n v="114.6728"/>
  </r>
  <r>
    <s v="Import"/>
    <s v="Western Europe"/>
    <s v="France"/>
    <s v="Le Havre"/>
    <x v="56"/>
    <x v="0"/>
    <s v="Direct"/>
    <n v="1"/>
    <n v="1"/>
    <n v="13.917999999999999"/>
  </r>
  <r>
    <s v="Import"/>
    <s v="Western Europe"/>
    <s v="Germany, Federal Republic of"/>
    <s v="Aschaffenburg"/>
    <x v="4"/>
    <x v="0"/>
    <s v="Direct"/>
    <n v="1"/>
    <n v="2"/>
    <n v="19.143999999999998"/>
  </r>
  <r>
    <s v="Import"/>
    <s v="Western Europe"/>
    <s v="Germany, Federal Republic of"/>
    <s v="Bremerhaven"/>
    <x v="72"/>
    <x v="0"/>
    <s v="Direct"/>
    <n v="2"/>
    <n v="2"/>
    <n v="11.6015"/>
  </r>
  <r>
    <s v="Import"/>
    <s v="Western Europe"/>
    <s v="Germany, Federal Republic of"/>
    <s v="Bremerhaven"/>
    <x v="15"/>
    <x v="2"/>
    <s v="Direct"/>
    <n v="468"/>
    <n v="0"/>
    <n v="820.99099999999999"/>
  </r>
  <r>
    <s v="Import"/>
    <s v="Western Europe"/>
    <s v="Germany, Federal Republic of"/>
    <s v="Bremerhaven"/>
    <x v="26"/>
    <x v="0"/>
    <s v="Direct"/>
    <n v="6"/>
    <n v="6"/>
    <n v="114.7567"/>
  </r>
  <r>
    <s v="Import"/>
    <s v="Western Europe"/>
    <s v="Germany, Federal Republic of"/>
    <s v="Bremerhaven"/>
    <x v="4"/>
    <x v="2"/>
    <s v="Direct"/>
    <n v="83"/>
    <n v="0"/>
    <n v="254.55199999999999"/>
  </r>
  <r>
    <s v="Import"/>
    <s v="Western Europe"/>
    <s v="Germany, Federal Republic of"/>
    <s v="Bremerhaven"/>
    <x v="43"/>
    <x v="0"/>
    <s v="Direct"/>
    <n v="5"/>
    <n v="6"/>
    <n v="78.757999999999996"/>
  </r>
  <r>
    <s v="Import"/>
    <s v="Western Europe"/>
    <s v="Germany, Federal Republic of"/>
    <s v="Bremerhaven"/>
    <x v="1"/>
    <x v="0"/>
    <s v="Direct"/>
    <n v="1"/>
    <n v="2"/>
    <n v="3.5"/>
  </r>
  <r>
    <s v="Import"/>
    <s v="Western Europe"/>
    <s v="Germany, Federal Republic of"/>
    <s v="Bremerhaven"/>
    <x v="16"/>
    <x v="0"/>
    <s v="Direct"/>
    <n v="6"/>
    <n v="11"/>
    <n v="104.4293"/>
  </r>
  <r>
    <s v="Import"/>
    <s v="Western Europe"/>
    <s v="Germany, Federal Republic of"/>
    <s v="Germany-Other"/>
    <x v="0"/>
    <x v="0"/>
    <s v="Direct"/>
    <n v="1"/>
    <n v="1"/>
    <n v="2.5044"/>
  </r>
  <r>
    <s v="Import"/>
    <s v="Western Europe"/>
    <s v="Germany, Federal Republic of"/>
    <s v="GOTHA"/>
    <x v="55"/>
    <x v="0"/>
    <s v="Direct"/>
    <n v="2"/>
    <n v="2"/>
    <n v="39.881599999999999"/>
  </r>
  <r>
    <s v="Import"/>
    <s v="Western Europe"/>
    <s v="Germany, Federal Republic of"/>
    <s v="Hamburg"/>
    <x v="71"/>
    <x v="0"/>
    <s v="Direct"/>
    <n v="4"/>
    <n v="7"/>
    <n v="54.308"/>
  </r>
  <r>
    <s v="Import"/>
    <s v="Western Europe"/>
    <s v="Germany, Federal Republic of"/>
    <s v="Hamburg"/>
    <x v="9"/>
    <x v="0"/>
    <s v="Direct"/>
    <n v="15"/>
    <n v="24"/>
    <n v="201.08080000000001"/>
  </r>
  <r>
    <s v="Import"/>
    <s v="Western Europe"/>
    <s v="Germany, Federal Republic of"/>
    <s v="Hamburg"/>
    <x v="49"/>
    <x v="0"/>
    <s v="Direct"/>
    <n v="1"/>
    <n v="1"/>
    <n v="7.6150000000000002"/>
  </r>
  <r>
    <s v="Import"/>
    <s v="Western Europe"/>
    <s v="Germany, Federal Republic of"/>
    <s v="Hamburg"/>
    <x v="13"/>
    <x v="0"/>
    <s v="Direct"/>
    <n v="2"/>
    <n v="3"/>
    <n v="39.109499999999997"/>
  </r>
  <r>
    <s v="Import"/>
    <s v="Western Europe"/>
    <s v="Germany, Federal Republic of"/>
    <s v="Hamburg"/>
    <x v="92"/>
    <x v="0"/>
    <s v="Direct"/>
    <n v="1"/>
    <n v="2"/>
    <n v="10.86"/>
  </r>
  <r>
    <s v="Import"/>
    <s v="Western Europe"/>
    <s v="Germany, Federal Republic of"/>
    <s v="Rutesheim"/>
    <x v="71"/>
    <x v="0"/>
    <s v="Direct"/>
    <n v="0"/>
    <n v="0"/>
    <n v="3.3929999999999998"/>
  </r>
  <r>
    <s v="Import"/>
    <s v="Western Europe"/>
    <s v="Germany, Federal Republic of"/>
    <s v="Zwiesel"/>
    <x v="84"/>
    <x v="0"/>
    <s v="Direct"/>
    <n v="1"/>
    <n v="2"/>
    <n v="9.5250000000000004"/>
  </r>
  <r>
    <s v="Import"/>
    <s v="Western Europe"/>
    <s v="Netherlands"/>
    <s v="Rotterdam"/>
    <x v="59"/>
    <x v="0"/>
    <s v="Direct"/>
    <n v="1"/>
    <n v="1"/>
    <n v="2.2397"/>
  </r>
  <r>
    <s v="Import"/>
    <s v="Western Europe"/>
    <s v="Netherlands"/>
    <s v="Rotterdam"/>
    <x v="66"/>
    <x v="0"/>
    <s v="Direct"/>
    <n v="9"/>
    <n v="13"/>
    <n v="115.1541"/>
  </r>
  <r>
    <s v="Import"/>
    <s v="Western Europe"/>
    <s v="Netherlands"/>
    <s v="Rotterdam"/>
    <x v="71"/>
    <x v="0"/>
    <s v="Direct"/>
    <n v="1"/>
    <n v="2"/>
    <n v="10.5116"/>
  </r>
  <r>
    <s v="Import"/>
    <s v="Western Europe"/>
    <s v="Netherlands"/>
    <s v="Rotterdam"/>
    <x v="18"/>
    <x v="0"/>
    <s v="Direct"/>
    <n v="2"/>
    <n v="3"/>
    <n v="33.06"/>
  </r>
  <r>
    <s v="Import"/>
    <s v="Western Europe"/>
    <s v="Netherlands"/>
    <s v="Rotterdam"/>
    <x v="4"/>
    <x v="0"/>
    <s v="Direct"/>
    <n v="8"/>
    <n v="15"/>
    <n v="63.2742"/>
  </r>
  <r>
    <s v="Import"/>
    <s v="Western Europe"/>
    <s v="Netherlands"/>
    <s v="Rotterdam"/>
    <x v="13"/>
    <x v="0"/>
    <s v="Direct"/>
    <n v="1"/>
    <n v="1"/>
    <n v="10"/>
  </r>
  <r>
    <s v="Import"/>
    <s v="Western Europe"/>
    <s v="Netherlands"/>
    <s v="Rotterdam"/>
    <x v="7"/>
    <x v="0"/>
    <s v="Direct"/>
    <n v="3"/>
    <n v="5"/>
    <n v="65.959000000000003"/>
  </r>
  <r>
    <s v="Import"/>
    <s v="Western Europe"/>
    <s v="Netherlands"/>
    <s v="Rotterdam"/>
    <x v="92"/>
    <x v="0"/>
    <s v="Direct"/>
    <n v="1"/>
    <n v="1"/>
    <n v="17.909300000000002"/>
  </r>
  <r>
    <s v="Import"/>
    <s v="Western Europe"/>
    <s v="Netherlands"/>
    <s v="Rotterdam"/>
    <x v="22"/>
    <x v="0"/>
    <s v="Direct"/>
    <n v="2"/>
    <n v="3"/>
    <n v="7.3369999999999997"/>
  </r>
  <r>
    <s v="Import"/>
    <s v="Western Europe"/>
    <s v="Portugal"/>
    <s v="Leixoes"/>
    <x v="72"/>
    <x v="0"/>
    <s v="Direct"/>
    <n v="6"/>
    <n v="11"/>
    <n v="13.3047"/>
  </r>
  <r>
    <s v="Import"/>
    <s v="Western Europe"/>
    <s v="Portugal"/>
    <s v="Leixoes"/>
    <x v="43"/>
    <x v="0"/>
    <s v="Direct"/>
    <n v="1"/>
    <n v="1"/>
    <n v="17.338000000000001"/>
  </r>
  <r>
    <s v="Import"/>
    <s v="Western Europe"/>
    <s v="Portugal"/>
    <s v="Leixoes"/>
    <x v="11"/>
    <x v="0"/>
    <s v="Direct"/>
    <n v="1"/>
    <n v="2"/>
    <n v="13.678000000000001"/>
  </r>
  <r>
    <s v="Import"/>
    <s v="Western Europe"/>
    <s v="Portugal"/>
    <s v="Leixoes"/>
    <x v="35"/>
    <x v="0"/>
    <s v="Direct"/>
    <n v="2"/>
    <n v="2"/>
    <n v="20.220400000000001"/>
  </r>
  <r>
    <s v="Import"/>
    <s v="Western Europe"/>
    <s v="Spain"/>
    <s v="Algeciras"/>
    <x v="47"/>
    <x v="0"/>
    <s v="Direct"/>
    <n v="1"/>
    <n v="1"/>
    <n v="17.79"/>
  </r>
  <r>
    <s v="Import"/>
    <s v="Western Europe"/>
    <s v="Spain"/>
    <s v="Algeciras"/>
    <x v="70"/>
    <x v="0"/>
    <s v="Direct"/>
    <n v="4"/>
    <n v="4"/>
    <n v="80.429599999999994"/>
  </r>
  <r>
    <s v="Import"/>
    <s v="Western Europe"/>
    <s v="Spain"/>
    <s v="Barcelona"/>
    <x v="2"/>
    <x v="0"/>
    <s v="Direct"/>
    <n v="4"/>
    <n v="4"/>
    <n v="91.347999999999999"/>
  </r>
  <r>
    <s v="Import"/>
    <s v="Western Europe"/>
    <s v="Spain"/>
    <s v="Barcelona"/>
    <x v="4"/>
    <x v="0"/>
    <s v="Direct"/>
    <n v="2"/>
    <n v="3"/>
    <n v="30.245000000000001"/>
  </r>
  <r>
    <s v="Import"/>
    <s v="Western Europe"/>
    <s v="Spain"/>
    <s v="Barcelona"/>
    <x v="92"/>
    <x v="0"/>
    <s v="Direct"/>
    <n v="1"/>
    <n v="2"/>
    <n v="24.024000000000001"/>
  </r>
  <r>
    <s v="Import"/>
    <s v="Western Europe"/>
    <s v="Spain"/>
    <s v="Bilbao"/>
    <x v="0"/>
    <x v="0"/>
    <s v="Direct"/>
    <n v="1"/>
    <n v="2"/>
    <n v="16.399000000000001"/>
  </r>
  <r>
    <s v="Import"/>
    <s v="Western Europe"/>
    <s v="Spain"/>
    <s v="Cantoria"/>
    <x v="28"/>
    <x v="0"/>
    <s v="Direct"/>
    <n v="2"/>
    <n v="2"/>
    <n v="40.799999999999997"/>
  </r>
  <r>
    <s v="Import"/>
    <s v="Western Europe"/>
    <s v="Spain"/>
    <s v="GIJON"/>
    <x v="0"/>
    <x v="0"/>
    <s v="Direct"/>
    <n v="1"/>
    <n v="2"/>
    <n v="5.069"/>
  </r>
  <r>
    <s v="Import"/>
    <s v="Western Europe"/>
    <s v="Spain"/>
    <s v="Spain - other"/>
    <x v="92"/>
    <x v="0"/>
    <s v="Direct"/>
    <n v="1"/>
    <n v="2"/>
    <n v="24.024000000000001"/>
  </r>
  <r>
    <s v="Import"/>
    <s v="Western Europe"/>
    <s v="Spain"/>
    <s v="Valencia"/>
    <x v="65"/>
    <x v="0"/>
    <s v="Direct"/>
    <n v="1"/>
    <n v="1"/>
    <n v="20.9682"/>
  </r>
  <r>
    <s v="Import"/>
    <s v="Western Europe"/>
    <s v="Spain"/>
    <s v="Valencia"/>
    <x v="70"/>
    <x v="0"/>
    <s v="Direct"/>
    <n v="3"/>
    <n v="5"/>
    <n v="67"/>
  </r>
  <r>
    <s v="Import"/>
    <s v="Western Europe"/>
    <s v="Spain"/>
    <s v="Valencia"/>
    <x v="72"/>
    <x v="0"/>
    <s v="Direct"/>
    <n v="2"/>
    <n v="3"/>
    <n v="16.14"/>
  </r>
  <r>
    <s v="Import"/>
    <s v="Western Europe"/>
    <s v="Spain"/>
    <s v="Valencia"/>
    <x v="77"/>
    <x v="0"/>
    <s v="Direct"/>
    <n v="1"/>
    <n v="2"/>
    <n v="12.398999999999999"/>
  </r>
  <r>
    <s v="Import"/>
    <s v="Western Europe"/>
    <s v="Spain"/>
    <s v="Valencia"/>
    <x v="0"/>
    <x v="0"/>
    <s v="Direct"/>
    <n v="4"/>
    <n v="6"/>
    <n v="69.356200000000001"/>
  </r>
  <r>
    <s v="Import"/>
    <s v="Western Europe"/>
    <s v="Spain"/>
    <s v="Valencia"/>
    <x v="16"/>
    <x v="0"/>
    <s v="Direct"/>
    <n v="1"/>
    <n v="1"/>
    <n v="0.7109999999999999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95">
  <r>
    <s v="Export"/>
    <s v="Africa"/>
    <s v="Angola"/>
    <s v="Luanda"/>
    <x v="0"/>
    <x v="0"/>
    <s v="Direct"/>
    <n v="2"/>
    <n v="2"/>
    <n v="8.4"/>
  </r>
  <r>
    <s v="Export"/>
    <s v="Africa"/>
    <s v="Burkina Faso"/>
    <s v="Ouagadougou"/>
    <x v="1"/>
    <x v="0"/>
    <s v="Direct"/>
    <n v="1"/>
    <n v="1"/>
    <n v="2.4"/>
  </r>
  <r>
    <s v="Export"/>
    <s v="Africa"/>
    <s v="Cote d'Ivoire"/>
    <s v="Abidjan"/>
    <x v="2"/>
    <x v="0"/>
    <s v="Direct"/>
    <n v="3"/>
    <n v="4"/>
    <n v="52.1"/>
  </r>
  <r>
    <s v="Export"/>
    <s v="Africa"/>
    <s v="Cote d'Ivoire"/>
    <s v="Abidjan"/>
    <x v="3"/>
    <x v="0"/>
    <s v="Direct"/>
    <n v="2"/>
    <n v="4"/>
    <n v="34.159999999999997"/>
  </r>
  <r>
    <s v="Export"/>
    <s v="Africa"/>
    <s v="Egypt"/>
    <s v="Alexandria"/>
    <x v="4"/>
    <x v="0"/>
    <s v="Direct"/>
    <n v="3"/>
    <n v="6"/>
    <n v="30.981999999999999"/>
  </r>
  <r>
    <s v="Export"/>
    <s v="Africa"/>
    <s v="Egypt"/>
    <s v="El Dekheila"/>
    <x v="5"/>
    <x v="0"/>
    <s v="Direct"/>
    <n v="1"/>
    <n v="1"/>
    <n v="4.09"/>
  </r>
  <r>
    <s v="Export"/>
    <s v="Africa"/>
    <s v="Egypt"/>
    <s v="Sokhna Port"/>
    <x v="1"/>
    <x v="0"/>
    <s v="Direct"/>
    <n v="1"/>
    <n v="1"/>
    <n v="13.201499999999999"/>
  </r>
  <r>
    <s v="Export"/>
    <s v="Africa"/>
    <s v="Ghana"/>
    <s v="Tema"/>
    <x v="6"/>
    <x v="0"/>
    <s v="Direct"/>
    <n v="2"/>
    <n v="4"/>
    <n v="40.26"/>
  </r>
  <r>
    <s v="Export"/>
    <s v="Africa"/>
    <s v="Ghana"/>
    <s v="Tema"/>
    <x v="7"/>
    <x v="0"/>
    <s v="Direct"/>
    <n v="3"/>
    <n v="5"/>
    <n v="11.304"/>
  </r>
  <r>
    <s v="Export"/>
    <s v="Africa"/>
    <s v="Ghana"/>
    <s v="Tema"/>
    <x v="8"/>
    <x v="0"/>
    <s v="Direct"/>
    <n v="1"/>
    <n v="1"/>
    <n v="4.2350000000000003"/>
  </r>
  <r>
    <s v="Export"/>
    <s v="Africa"/>
    <s v="Ghana"/>
    <s v="Tema"/>
    <x v="9"/>
    <x v="0"/>
    <s v="Direct"/>
    <n v="1"/>
    <n v="2"/>
    <n v="10"/>
  </r>
  <r>
    <s v="Export"/>
    <s v="Africa"/>
    <s v="Ghana"/>
    <s v="Tema"/>
    <x v="5"/>
    <x v="0"/>
    <s v="Direct"/>
    <n v="1"/>
    <n v="1"/>
    <n v="18.5"/>
  </r>
  <r>
    <s v="Export"/>
    <s v="Africa"/>
    <s v="Ghana"/>
    <s v="Tema"/>
    <x v="0"/>
    <x v="0"/>
    <s v="Direct"/>
    <n v="3"/>
    <n v="5"/>
    <n v="38.183999999999997"/>
  </r>
  <r>
    <s v="Export"/>
    <s v="Africa"/>
    <s v="Ghana"/>
    <s v="Tema"/>
    <x v="10"/>
    <x v="0"/>
    <s v="Direct"/>
    <n v="3"/>
    <n v="6"/>
    <n v="32.65"/>
  </r>
  <r>
    <s v="Export"/>
    <s v="Africa"/>
    <s v="Guinea"/>
    <s v="Conakry"/>
    <x v="11"/>
    <x v="0"/>
    <s v="Direct"/>
    <n v="1"/>
    <n v="2"/>
    <n v="3.0619999999999998"/>
  </r>
  <r>
    <s v="Export"/>
    <s v="Africa"/>
    <s v="Guinea"/>
    <s v="Conakry"/>
    <x v="4"/>
    <x v="0"/>
    <s v="Direct"/>
    <n v="1"/>
    <n v="2"/>
    <n v="1.1000000000000001"/>
  </r>
  <r>
    <s v="Export"/>
    <s v="Africa"/>
    <s v="Kenya"/>
    <s v="Mombasa"/>
    <x v="5"/>
    <x v="0"/>
    <s v="Direct"/>
    <n v="2"/>
    <n v="4"/>
    <n v="7.2480000000000002"/>
  </r>
  <r>
    <s v="Export"/>
    <s v="Africa"/>
    <s v="Mauritania"/>
    <s v="Nouakchott"/>
    <x v="11"/>
    <x v="0"/>
    <s v="Direct"/>
    <n v="2"/>
    <n v="3"/>
    <n v="25.133099999999999"/>
  </r>
  <r>
    <s v="Export"/>
    <s v="Africa"/>
    <s v="Mozambique"/>
    <s v="Nacala"/>
    <x v="11"/>
    <x v="0"/>
    <s v="Direct"/>
    <n v="1"/>
    <n v="1"/>
    <n v="14.12"/>
  </r>
  <r>
    <s v="Export"/>
    <s v="Africa"/>
    <s v="Nigeria"/>
    <s v="Onne"/>
    <x v="12"/>
    <x v="0"/>
    <s v="Direct"/>
    <n v="1"/>
    <n v="2"/>
    <n v="15"/>
  </r>
  <r>
    <s v="Export"/>
    <s v="Africa"/>
    <s v="Nigeria"/>
    <s v="TINCAN"/>
    <x v="9"/>
    <x v="0"/>
    <s v="Direct"/>
    <n v="8"/>
    <n v="16"/>
    <n v="111.86"/>
  </r>
  <r>
    <s v="Export"/>
    <s v="Africa"/>
    <s v="Nigeria"/>
    <s v="TINCAN"/>
    <x v="5"/>
    <x v="0"/>
    <s v="Direct"/>
    <n v="3"/>
    <n v="6"/>
    <n v="79.444999999999993"/>
  </r>
  <r>
    <s v="Export"/>
    <s v="Africa"/>
    <s v="Nigeria"/>
    <s v="TINCAN"/>
    <x v="12"/>
    <x v="0"/>
    <s v="Direct"/>
    <n v="4"/>
    <n v="8"/>
    <n v="67.28"/>
  </r>
  <r>
    <s v="Export"/>
    <s v="Africa"/>
    <s v="Senegal"/>
    <s v="Dakar"/>
    <x v="13"/>
    <x v="0"/>
    <s v="Direct"/>
    <n v="1"/>
    <n v="1"/>
    <n v="11.7385"/>
  </r>
  <r>
    <s v="Export"/>
    <s v="Africa"/>
    <s v="Senegal"/>
    <s v="Dakar"/>
    <x v="4"/>
    <x v="0"/>
    <s v="Direct"/>
    <n v="20"/>
    <n v="31"/>
    <n v="118.4333"/>
  </r>
  <r>
    <s v="Export"/>
    <s v="Africa"/>
    <s v="Senegal"/>
    <s v="Dakar"/>
    <x v="8"/>
    <x v="0"/>
    <s v="Direct"/>
    <n v="3"/>
    <n v="5"/>
    <n v="11.983000000000001"/>
  </r>
  <r>
    <s v="Export"/>
    <s v="Africa"/>
    <s v="South Africa"/>
    <s v="Durban"/>
    <x v="11"/>
    <x v="0"/>
    <s v="Direct"/>
    <n v="49"/>
    <n v="49"/>
    <n v="1014.759"/>
  </r>
  <r>
    <s v="Export"/>
    <s v="Africa"/>
    <s v="South Africa"/>
    <s v="Durban"/>
    <x v="4"/>
    <x v="1"/>
    <s v="Direct"/>
    <n v="4"/>
    <n v="0"/>
    <n v="64.099999999999994"/>
  </r>
  <r>
    <s v="Export"/>
    <s v="Africa"/>
    <s v="South Africa"/>
    <s v="Durban"/>
    <x v="14"/>
    <x v="0"/>
    <s v="Direct"/>
    <n v="10"/>
    <n v="20"/>
    <n v="222.85400000000001"/>
  </r>
  <r>
    <s v="Export"/>
    <s v="Africa"/>
    <s v="South Africa"/>
    <s v="Johannsburg"/>
    <x v="9"/>
    <x v="0"/>
    <s v="Direct"/>
    <n v="1"/>
    <n v="1"/>
    <n v="1.9930000000000001"/>
  </r>
  <r>
    <s v="Export"/>
    <s v="Africa"/>
    <s v="Tanzania"/>
    <s v="Dar Es Salaam"/>
    <x v="7"/>
    <x v="0"/>
    <s v="Direct"/>
    <n v="5"/>
    <n v="7"/>
    <n v="72.584999999999994"/>
  </r>
  <r>
    <s v="Export"/>
    <s v="Africa"/>
    <s v="Tanzania"/>
    <s v="Dar Es Salaam"/>
    <x v="15"/>
    <x v="0"/>
    <s v="Direct"/>
    <n v="1"/>
    <n v="1"/>
    <n v="3.45"/>
  </r>
  <r>
    <s v="Export"/>
    <s v="Africa"/>
    <s v="Tanzania"/>
    <s v="Dar Es Salaam"/>
    <x v="0"/>
    <x v="0"/>
    <s v="Direct"/>
    <n v="1"/>
    <n v="2"/>
    <n v="10"/>
  </r>
  <r>
    <s v="Export"/>
    <s v="Africa"/>
    <s v="Benin"/>
    <s v="Cotonou"/>
    <x v="6"/>
    <x v="0"/>
    <s v="Direct"/>
    <n v="1"/>
    <n v="2"/>
    <n v="26.64"/>
  </r>
  <r>
    <s v="Export"/>
    <s v="Africa"/>
    <s v="Cote d'Ivoire"/>
    <s v="Abidjan"/>
    <x v="10"/>
    <x v="0"/>
    <s v="Direct"/>
    <n v="1"/>
    <n v="2"/>
    <n v="10"/>
  </r>
  <r>
    <s v="Export"/>
    <s v="Africa"/>
    <s v="Djibouti"/>
    <s v="Djibouti"/>
    <x v="16"/>
    <x v="0"/>
    <s v="Direct"/>
    <n v="1"/>
    <n v="2"/>
    <n v="15.16"/>
  </r>
  <r>
    <s v="Export"/>
    <s v="Africa"/>
    <s v="Egypt"/>
    <s v="Alexandria"/>
    <x v="17"/>
    <x v="0"/>
    <s v="Direct"/>
    <n v="2"/>
    <n v="4"/>
    <n v="43.134"/>
  </r>
  <r>
    <s v="Export"/>
    <s v="Africa"/>
    <s v="Egypt"/>
    <s v="Damietta "/>
    <x v="4"/>
    <x v="0"/>
    <s v="Direct"/>
    <n v="6"/>
    <n v="12"/>
    <n v="38.487299999999998"/>
  </r>
  <r>
    <s v="Export"/>
    <s v="Africa"/>
    <s v="Egypt"/>
    <s v="El Dekheila"/>
    <x v="11"/>
    <x v="0"/>
    <s v="Direct"/>
    <n v="2"/>
    <n v="4"/>
    <n v="20.5"/>
  </r>
  <r>
    <s v="Export"/>
    <s v="Africa"/>
    <s v="Egypt"/>
    <s v="Port Said West"/>
    <x v="12"/>
    <x v="0"/>
    <s v="Direct"/>
    <n v="2"/>
    <n v="2"/>
    <n v="19.829999999999998"/>
  </r>
  <r>
    <s v="Export"/>
    <s v="Africa"/>
    <s v="Eritrea"/>
    <s v="Massawa"/>
    <x v="4"/>
    <x v="0"/>
    <s v="Direct"/>
    <n v="2"/>
    <n v="3"/>
    <n v="8.6936"/>
  </r>
  <r>
    <s v="Export"/>
    <s v="Africa"/>
    <s v="Ghana"/>
    <s v="Takoradi"/>
    <x v="0"/>
    <x v="0"/>
    <s v="Direct"/>
    <n v="3"/>
    <n v="6"/>
    <n v="31.62"/>
  </r>
  <r>
    <s v="Export"/>
    <s v="Africa"/>
    <s v="Ghana"/>
    <s v="Tema"/>
    <x v="18"/>
    <x v="0"/>
    <s v="Direct"/>
    <n v="2"/>
    <n v="2"/>
    <n v="12.496"/>
  </r>
  <r>
    <s v="Export"/>
    <s v="Africa"/>
    <s v="Ghana"/>
    <s v="Tema"/>
    <x v="11"/>
    <x v="0"/>
    <s v="Direct"/>
    <n v="57"/>
    <n v="65"/>
    <n v="1074.7792999999999"/>
  </r>
  <r>
    <s v="Export"/>
    <s v="Africa"/>
    <s v="Guinea"/>
    <s v="Conakry"/>
    <x v="9"/>
    <x v="0"/>
    <s v="Direct"/>
    <n v="1"/>
    <n v="2"/>
    <n v="15"/>
  </r>
  <r>
    <s v="Export"/>
    <s v="Africa"/>
    <s v="Guinea"/>
    <s v="Conakry"/>
    <x v="5"/>
    <x v="0"/>
    <s v="Direct"/>
    <n v="1"/>
    <n v="2"/>
    <n v="20"/>
  </r>
  <r>
    <s v="Export"/>
    <s v="Africa"/>
    <s v="Kenya"/>
    <s v="Mombasa"/>
    <x v="4"/>
    <x v="0"/>
    <s v="Direct"/>
    <n v="19"/>
    <n v="36"/>
    <n v="127.5222"/>
  </r>
  <r>
    <s v="Export"/>
    <s v="Africa"/>
    <s v="Kenya"/>
    <s v="Mombasa"/>
    <x v="0"/>
    <x v="0"/>
    <s v="Direct"/>
    <n v="2"/>
    <n v="4"/>
    <n v="15.536"/>
  </r>
  <r>
    <s v="Export"/>
    <s v="Africa"/>
    <s v="Liberia"/>
    <s v="Monrovia"/>
    <x v="0"/>
    <x v="0"/>
    <s v="Direct"/>
    <n v="6"/>
    <n v="12"/>
    <n v="65.3"/>
  </r>
  <r>
    <s v="Export"/>
    <s v="Africa"/>
    <s v="Namibia"/>
    <s v="Walvis Bay"/>
    <x v="19"/>
    <x v="0"/>
    <s v="Direct"/>
    <n v="1"/>
    <n v="2"/>
    <n v="7.3"/>
  </r>
  <r>
    <s v="Export"/>
    <s v="Africa"/>
    <s v="Senegal"/>
    <s v="Dakar"/>
    <x v="20"/>
    <x v="0"/>
    <s v="Direct"/>
    <n v="2"/>
    <n v="2"/>
    <n v="45.11"/>
  </r>
  <r>
    <s v="Export"/>
    <s v="Africa"/>
    <s v="Senegal"/>
    <s v="Dakar"/>
    <x v="3"/>
    <x v="1"/>
    <s v="Direct"/>
    <n v="1"/>
    <n v="0"/>
    <n v="25"/>
  </r>
  <r>
    <s v="Export"/>
    <s v="Africa"/>
    <s v="South Africa"/>
    <s v="Caega"/>
    <x v="0"/>
    <x v="0"/>
    <s v="Direct"/>
    <n v="1"/>
    <n v="1"/>
    <n v="3.9"/>
  </r>
  <r>
    <s v="Export"/>
    <s v="Africa"/>
    <s v="South Africa"/>
    <s v="Cape Town"/>
    <x v="16"/>
    <x v="0"/>
    <s v="Direct"/>
    <n v="1"/>
    <n v="1"/>
    <n v="16.05"/>
  </r>
  <r>
    <s v="Export"/>
    <s v="Africa"/>
    <s v="South Africa"/>
    <s v="Cape Town"/>
    <x v="21"/>
    <x v="0"/>
    <s v="Direct"/>
    <n v="2"/>
    <n v="2"/>
    <n v="47.496000000000002"/>
  </r>
  <r>
    <s v="Export"/>
    <s v="Africa"/>
    <s v="South Africa"/>
    <s v="Durban"/>
    <x v="22"/>
    <x v="0"/>
    <s v="Direct"/>
    <n v="3"/>
    <n v="5"/>
    <n v="17.84"/>
  </r>
  <r>
    <s v="Export"/>
    <s v="Africa"/>
    <s v="South Africa"/>
    <s v="Durban"/>
    <x v="7"/>
    <x v="0"/>
    <s v="Direct"/>
    <n v="7"/>
    <n v="10"/>
    <n v="100.119"/>
  </r>
  <r>
    <s v="Export"/>
    <s v="Africa"/>
    <s v="South Africa"/>
    <s v="Durban"/>
    <x v="8"/>
    <x v="0"/>
    <s v="Direct"/>
    <n v="3"/>
    <n v="5"/>
    <n v="25.13"/>
  </r>
  <r>
    <s v="Export"/>
    <s v="Africa"/>
    <s v="South Africa"/>
    <s v="Durban"/>
    <x v="23"/>
    <x v="0"/>
    <s v="Direct"/>
    <n v="3"/>
    <n v="6"/>
    <n v="18.032"/>
  </r>
  <r>
    <s v="Export"/>
    <s v="Africa"/>
    <s v="South Africa"/>
    <s v="Durban"/>
    <x v="10"/>
    <x v="0"/>
    <s v="Direct"/>
    <n v="4"/>
    <n v="6"/>
    <n v="49.036000000000001"/>
  </r>
  <r>
    <s v="Export"/>
    <s v="Africa"/>
    <s v="South Africa"/>
    <s v="Durban"/>
    <x v="24"/>
    <x v="0"/>
    <s v="Direct"/>
    <n v="30"/>
    <n v="30"/>
    <n v="797.01"/>
  </r>
  <r>
    <s v="Export"/>
    <s v="Africa"/>
    <s v="South Africa"/>
    <s v="Durban"/>
    <x v="1"/>
    <x v="0"/>
    <s v="Direct"/>
    <n v="1"/>
    <n v="2"/>
    <n v="21.85"/>
  </r>
  <r>
    <s v="Export"/>
    <s v="Africa"/>
    <s v="South Africa"/>
    <s v="Johannsburg"/>
    <x v="11"/>
    <x v="0"/>
    <s v="Direct"/>
    <n v="1"/>
    <n v="1"/>
    <n v="6.9740000000000002"/>
  </r>
  <r>
    <s v="Export"/>
    <s v="Africa"/>
    <s v="Tanzania"/>
    <s v="Dar Es Salaam"/>
    <x v="18"/>
    <x v="0"/>
    <s v="Direct"/>
    <n v="2"/>
    <n v="2"/>
    <n v="12.348000000000001"/>
  </r>
  <r>
    <s v="Export"/>
    <s v="Africa"/>
    <s v="Tanzania"/>
    <s v="Dar Es Salaam"/>
    <x v="25"/>
    <x v="0"/>
    <s v="Direct"/>
    <n v="20"/>
    <n v="20"/>
    <n v="509.76499999999999"/>
  </r>
  <r>
    <s v="Export"/>
    <s v="Africa"/>
    <s v="Togo"/>
    <s v="Lome"/>
    <x v="5"/>
    <x v="0"/>
    <s v="Direct"/>
    <n v="1"/>
    <n v="2"/>
    <n v="18.95"/>
  </r>
  <r>
    <s v="Export"/>
    <s v="Africa"/>
    <s v="Cote d'Ivoire"/>
    <s v="Abidjan"/>
    <x v="4"/>
    <x v="0"/>
    <s v="Direct"/>
    <n v="136"/>
    <n v="175"/>
    <n v="1639.7973"/>
  </r>
  <r>
    <s v="Export"/>
    <s v="Africa"/>
    <s v="Djibouti"/>
    <s v="Djibouti"/>
    <x v="7"/>
    <x v="0"/>
    <s v="Direct"/>
    <n v="5"/>
    <n v="10"/>
    <n v="60.25"/>
  </r>
  <r>
    <s v="Export"/>
    <s v="Africa"/>
    <s v="Egypt"/>
    <s v="Alexandria"/>
    <x v="13"/>
    <x v="0"/>
    <s v="Direct"/>
    <n v="3"/>
    <n v="4"/>
    <n v="59.113"/>
  </r>
  <r>
    <s v="Export"/>
    <s v="Africa"/>
    <s v="Egypt"/>
    <s v="Safaga"/>
    <x v="26"/>
    <x v="2"/>
    <s v="Direct"/>
    <n v="2"/>
    <n v="0"/>
    <n v="64400"/>
  </r>
  <r>
    <s v="Export"/>
    <s v="Africa"/>
    <s v="Egypt"/>
    <s v="Sokhna Port"/>
    <x v="4"/>
    <x v="0"/>
    <s v="Direct"/>
    <n v="34"/>
    <n v="40"/>
    <n v="402.21530000000001"/>
  </r>
  <r>
    <s v="Export"/>
    <s v="Africa"/>
    <s v="Ghana"/>
    <s v="Tema"/>
    <x v="13"/>
    <x v="0"/>
    <s v="Direct"/>
    <n v="2"/>
    <n v="4"/>
    <n v="50.710999999999999"/>
  </r>
  <r>
    <s v="Export"/>
    <s v="Africa"/>
    <s v="Ghana"/>
    <s v="Tema"/>
    <x v="4"/>
    <x v="0"/>
    <s v="Direct"/>
    <n v="78"/>
    <n v="92"/>
    <n v="1023.7051"/>
  </r>
  <r>
    <s v="Export"/>
    <s v="Africa"/>
    <s v="Guinea"/>
    <s v="Conakry"/>
    <x v="0"/>
    <x v="0"/>
    <s v="Direct"/>
    <n v="2"/>
    <n v="4"/>
    <n v="35"/>
  </r>
  <r>
    <s v="Export"/>
    <s v="Africa"/>
    <s v="Guinea"/>
    <s v="Conakry"/>
    <x v="10"/>
    <x v="0"/>
    <s v="Direct"/>
    <n v="1"/>
    <n v="2"/>
    <n v="20"/>
  </r>
  <r>
    <s v="Export"/>
    <s v="Africa"/>
    <s v="Kenya"/>
    <s v="Mombasa"/>
    <x v="9"/>
    <x v="0"/>
    <s v="Direct"/>
    <n v="12"/>
    <n v="22"/>
    <n v="52.8"/>
  </r>
  <r>
    <s v="Export"/>
    <s v="Africa"/>
    <s v="Kenya"/>
    <s v="Mombasa"/>
    <x v="14"/>
    <x v="0"/>
    <s v="Direct"/>
    <n v="1"/>
    <n v="2"/>
    <n v="26.33"/>
  </r>
  <r>
    <s v="Export"/>
    <s v="Africa"/>
    <s v="Kenya"/>
    <s v="Mombasa"/>
    <x v="1"/>
    <x v="0"/>
    <s v="Direct"/>
    <n v="1"/>
    <n v="2"/>
    <n v="8.15"/>
  </r>
  <r>
    <s v="Export"/>
    <s v="Africa"/>
    <s v="Mauritania"/>
    <s v="Nouakchott"/>
    <x v="4"/>
    <x v="0"/>
    <s v="Direct"/>
    <n v="5"/>
    <n v="7"/>
    <n v="19.466000000000001"/>
  </r>
  <r>
    <s v="Export"/>
    <s v="Africa"/>
    <s v="Mozambique"/>
    <s v="Beira"/>
    <x v="27"/>
    <x v="0"/>
    <s v="Direct"/>
    <n v="1"/>
    <n v="2"/>
    <n v="12.391999999999999"/>
  </r>
  <r>
    <s v="Export"/>
    <s v="Africa"/>
    <s v="Mozambique"/>
    <s v="Beira"/>
    <x v="9"/>
    <x v="0"/>
    <s v="Direct"/>
    <n v="1"/>
    <n v="2"/>
    <n v="9.69"/>
  </r>
  <r>
    <s v="Export"/>
    <s v="Africa"/>
    <s v="Namibia"/>
    <s v="Walvis Bay"/>
    <x v="9"/>
    <x v="0"/>
    <s v="Direct"/>
    <n v="1"/>
    <n v="2"/>
    <n v="4.87"/>
  </r>
  <r>
    <s v="Export"/>
    <s v="Africa"/>
    <s v="Nigeria"/>
    <s v="Onne"/>
    <x v="23"/>
    <x v="0"/>
    <s v="Direct"/>
    <n v="1"/>
    <n v="2"/>
    <n v="11.14"/>
  </r>
  <r>
    <s v="Export"/>
    <s v="Africa"/>
    <s v="Nigeria"/>
    <s v="TINCAN"/>
    <x v="0"/>
    <x v="0"/>
    <s v="Direct"/>
    <n v="3"/>
    <n v="6"/>
    <n v="29.33"/>
  </r>
  <r>
    <s v="Export"/>
    <s v="Africa"/>
    <s v="Senegal"/>
    <s v="Dakar"/>
    <x v="11"/>
    <x v="0"/>
    <s v="Direct"/>
    <n v="19"/>
    <n v="20"/>
    <n v="381.90499999999997"/>
  </r>
  <r>
    <s v="Export"/>
    <s v="Africa"/>
    <s v="Senegal"/>
    <s v="Dakar"/>
    <x v="7"/>
    <x v="0"/>
    <s v="Direct"/>
    <n v="3"/>
    <n v="6"/>
    <n v="15.3184"/>
  </r>
  <r>
    <s v="Export"/>
    <s v="Africa"/>
    <s v="Senegal"/>
    <s v="Dakar"/>
    <x v="0"/>
    <x v="0"/>
    <s v="Direct"/>
    <n v="5"/>
    <n v="10"/>
    <n v="50"/>
  </r>
  <r>
    <s v="Export"/>
    <s v="Africa"/>
    <s v="South Africa"/>
    <s v="Cape Town"/>
    <x v="11"/>
    <x v="0"/>
    <s v="Direct"/>
    <n v="6"/>
    <n v="6"/>
    <n v="145.58799999999999"/>
  </r>
  <r>
    <s v="Export"/>
    <s v="Africa"/>
    <s v="South Africa"/>
    <s v="Cape Town"/>
    <x v="5"/>
    <x v="0"/>
    <s v="Direct"/>
    <n v="15"/>
    <n v="28"/>
    <n v="6.8205"/>
  </r>
  <r>
    <s v="Export"/>
    <s v="Africa"/>
    <s v="South Africa"/>
    <s v="Cape Town"/>
    <x v="0"/>
    <x v="0"/>
    <s v="Direct"/>
    <n v="1"/>
    <n v="2"/>
    <n v="4.5358999999999998"/>
  </r>
  <r>
    <s v="Export"/>
    <s v="Africa"/>
    <s v="South Africa"/>
    <s v="Cape Town"/>
    <x v="28"/>
    <x v="0"/>
    <s v="Direct"/>
    <n v="1"/>
    <n v="1"/>
    <n v="20.68"/>
  </r>
  <r>
    <s v="Export"/>
    <s v="Africa"/>
    <s v="South Africa"/>
    <s v="Durban"/>
    <x v="18"/>
    <x v="0"/>
    <s v="Direct"/>
    <n v="1"/>
    <n v="2"/>
    <n v="22.4"/>
  </r>
  <r>
    <s v="Export"/>
    <s v="Africa"/>
    <s v="South Africa"/>
    <s v="Durban"/>
    <x v="15"/>
    <x v="0"/>
    <s v="Direct"/>
    <n v="3"/>
    <n v="6"/>
    <n v="16.82"/>
  </r>
  <r>
    <s v="Export"/>
    <s v="Africa"/>
    <s v="South Africa"/>
    <s v="Durban"/>
    <x v="29"/>
    <x v="0"/>
    <s v="Direct"/>
    <n v="1"/>
    <n v="2"/>
    <n v="20.308"/>
  </r>
  <r>
    <s v="Export"/>
    <s v="Africa"/>
    <s v="South Africa"/>
    <s v="Durban"/>
    <x v="30"/>
    <x v="0"/>
    <s v="Direct"/>
    <n v="1"/>
    <n v="1"/>
    <n v="14.14"/>
  </r>
  <r>
    <s v="Export"/>
    <s v="Africa"/>
    <s v="South Africa"/>
    <s v="Durban"/>
    <x v="5"/>
    <x v="0"/>
    <s v="Direct"/>
    <n v="4"/>
    <n v="7"/>
    <n v="64.14"/>
  </r>
  <r>
    <s v="Export"/>
    <s v="Africa"/>
    <s v="South Africa"/>
    <s v="Durban"/>
    <x v="31"/>
    <x v="0"/>
    <s v="Direct"/>
    <n v="1"/>
    <n v="1"/>
    <n v="9.1999999999999993"/>
  </r>
  <r>
    <s v="Export"/>
    <s v="Africa"/>
    <s v="South Africa"/>
    <s v="Durban"/>
    <x v="28"/>
    <x v="0"/>
    <s v="Direct"/>
    <n v="15"/>
    <n v="15"/>
    <n v="310.2"/>
  </r>
  <r>
    <s v="Export"/>
    <s v="Africa"/>
    <s v="South Africa"/>
    <s v="Durban"/>
    <x v="3"/>
    <x v="1"/>
    <s v="Direct"/>
    <n v="5"/>
    <n v="0"/>
    <n v="97.6"/>
  </r>
  <r>
    <s v="Export"/>
    <s v="Africa"/>
    <s v="Cote d'Ivoire"/>
    <s v="Abidjan"/>
    <x v="11"/>
    <x v="0"/>
    <s v="Direct"/>
    <n v="72"/>
    <n v="79"/>
    <n v="1365.7820999999999"/>
  </r>
  <r>
    <s v="Export"/>
    <s v="Africa"/>
    <s v="Cote d'Ivoire"/>
    <s v="Abidjan"/>
    <x v="7"/>
    <x v="0"/>
    <s v="Direct"/>
    <n v="2"/>
    <n v="4"/>
    <n v="28.9"/>
  </r>
  <r>
    <s v="Export"/>
    <s v="Africa"/>
    <s v="Cote d'Ivoire"/>
    <s v="Abidjan"/>
    <x v="8"/>
    <x v="0"/>
    <s v="Direct"/>
    <n v="23"/>
    <n v="34"/>
    <n v="213.2629"/>
  </r>
  <r>
    <s v="Export"/>
    <s v="Africa"/>
    <s v="Egypt"/>
    <s v="Alexandria"/>
    <x v="13"/>
    <x v="0"/>
    <s v="Transhipment"/>
    <n v="1"/>
    <n v="1"/>
    <n v="14.3705"/>
  </r>
  <r>
    <s v="Export"/>
    <s v="Africa"/>
    <s v="Egypt"/>
    <s v="Alexandria"/>
    <x v="3"/>
    <x v="0"/>
    <s v="Direct"/>
    <n v="3"/>
    <n v="6"/>
    <n v="56.954999999999998"/>
  </r>
  <r>
    <s v="Export"/>
    <s v="Africa"/>
    <s v="Egypt"/>
    <s v="Sokhna Port"/>
    <x v="11"/>
    <x v="0"/>
    <s v="Direct"/>
    <n v="8"/>
    <n v="8"/>
    <n v="86.085599999999999"/>
  </r>
  <r>
    <s v="Export"/>
    <s v="Africa"/>
    <s v="Egypt"/>
    <s v="Sokhna Port"/>
    <x v="5"/>
    <x v="0"/>
    <s v="Direct"/>
    <n v="1"/>
    <n v="2"/>
    <n v="10"/>
  </r>
  <r>
    <s v="Export"/>
    <s v="Africa"/>
    <s v="Egypt"/>
    <s v="Sokhna Port"/>
    <x v="32"/>
    <x v="0"/>
    <s v="Direct"/>
    <n v="1"/>
    <n v="2"/>
    <n v="12.298400000000001"/>
  </r>
  <r>
    <s v="Export"/>
    <s v="Africa"/>
    <s v="Equatorial Guinea"/>
    <s v="Equatorial Guinea - Other"/>
    <x v="13"/>
    <x v="0"/>
    <s v="Direct"/>
    <n v="1"/>
    <n v="2"/>
    <n v="28.100999999999999"/>
  </r>
  <r>
    <s v="Export"/>
    <s v="Africa"/>
    <s v="Kenya"/>
    <s v="Mombasa"/>
    <x v="7"/>
    <x v="0"/>
    <s v="Direct"/>
    <n v="3"/>
    <n v="3"/>
    <n v="47.228000000000002"/>
  </r>
  <r>
    <s v="Export"/>
    <s v="Africa"/>
    <s v="Kenya"/>
    <s v="Mombasa"/>
    <x v="33"/>
    <x v="0"/>
    <s v="Direct"/>
    <n v="1"/>
    <n v="1"/>
    <n v="11.667"/>
  </r>
  <r>
    <s v="Export"/>
    <s v="Africa"/>
    <s v="Kenya"/>
    <s v="Mombasa"/>
    <x v="12"/>
    <x v="0"/>
    <s v="Direct"/>
    <n v="1"/>
    <n v="2"/>
    <n v="4.21"/>
  </r>
  <r>
    <s v="Export"/>
    <s v="Africa"/>
    <s v="Madagascar"/>
    <s v="Tamatave"/>
    <x v="34"/>
    <x v="0"/>
    <s v="Direct"/>
    <n v="5"/>
    <n v="5"/>
    <n v="105.99"/>
  </r>
  <r>
    <s v="Export"/>
    <s v="Africa"/>
    <s v="Mozambique"/>
    <s v="Beira"/>
    <x v="6"/>
    <x v="0"/>
    <s v="Direct"/>
    <n v="1"/>
    <n v="1"/>
    <n v="7.08"/>
  </r>
  <r>
    <s v="Export"/>
    <s v="Africa"/>
    <s v="Mozambique"/>
    <s v="Beira"/>
    <x v="5"/>
    <x v="0"/>
    <s v="Direct"/>
    <n v="3"/>
    <n v="6"/>
    <n v="51.46"/>
  </r>
  <r>
    <s v="Export"/>
    <s v="Africa"/>
    <s v="Senegal"/>
    <s v="Dakar"/>
    <x v="3"/>
    <x v="0"/>
    <s v="Direct"/>
    <n v="2"/>
    <n v="3"/>
    <n v="14.42"/>
  </r>
  <r>
    <s v="Export"/>
    <s v="Africa"/>
    <s v="Sierra Leone"/>
    <s v="Finja"/>
    <x v="0"/>
    <x v="0"/>
    <s v="Direct"/>
    <n v="10"/>
    <n v="20"/>
    <n v="104.81"/>
  </r>
  <r>
    <s v="Export"/>
    <s v="Africa"/>
    <s v="Somalia"/>
    <s v="Berbera"/>
    <x v="0"/>
    <x v="0"/>
    <s v="Direct"/>
    <n v="1"/>
    <n v="1"/>
    <n v="6.58"/>
  </r>
  <r>
    <s v="Export"/>
    <s v="Africa"/>
    <s v="South Africa"/>
    <s v="Durban"/>
    <x v="35"/>
    <x v="0"/>
    <s v="Direct"/>
    <n v="1"/>
    <n v="2"/>
    <n v="25.55"/>
  </r>
  <r>
    <s v="Export"/>
    <s v="Africa"/>
    <s v="South Africa"/>
    <s v="Durban"/>
    <x v="2"/>
    <x v="0"/>
    <s v="Direct"/>
    <n v="2"/>
    <n v="2"/>
    <n v="30.059000000000001"/>
  </r>
  <r>
    <s v="Export"/>
    <s v="Africa"/>
    <s v="South Africa"/>
    <s v="Durban"/>
    <x v="13"/>
    <x v="0"/>
    <s v="Direct"/>
    <n v="4"/>
    <n v="8"/>
    <n v="110.31610000000001"/>
  </r>
  <r>
    <s v="Export"/>
    <s v="Africa"/>
    <s v="South Africa"/>
    <s v="Durban"/>
    <x v="4"/>
    <x v="0"/>
    <s v="Direct"/>
    <n v="48"/>
    <n v="69"/>
    <n v="561.52739999999994"/>
  </r>
  <r>
    <s v="Export"/>
    <s v="Africa"/>
    <s v="South Africa"/>
    <s v="Durban"/>
    <x v="36"/>
    <x v="0"/>
    <s v="Direct"/>
    <n v="1"/>
    <n v="2"/>
    <n v="22.692"/>
  </r>
  <r>
    <s v="Export"/>
    <s v="Africa"/>
    <s v="South Africa"/>
    <s v="Durban"/>
    <x v="9"/>
    <x v="0"/>
    <s v="Direct"/>
    <n v="3"/>
    <n v="5"/>
    <n v="15.65"/>
  </r>
  <r>
    <s v="Export"/>
    <s v="Africa"/>
    <s v="South Africa"/>
    <s v="Durban"/>
    <x v="0"/>
    <x v="0"/>
    <s v="Direct"/>
    <n v="1"/>
    <n v="1"/>
    <n v="2.411"/>
  </r>
  <r>
    <s v="Export"/>
    <s v="Africa"/>
    <s v="South Africa"/>
    <s v="Johannsburg"/>
    <x v="4"/>
    <x v="0"/>
    <s v="Direct"/>
    <n v="1"/>
    <n v="2"/>
    <n v="10.62"/>
  </r>
  <r>
    <s v="Export"/>
    <s v="Africa"/>
    <s v="Tanzania"/>
    <s v="Dar Es Salaam"/>
    <x v="11"/>
    <x v="0"/>
    <s v="Direct"/>
    <n v="2"/>
    <n v="2"/>
    <n v="7.6455000000000002"/>
  </r>
  <r>
    <s v="Export"/>
    <s v="Africa"/>
    <s v="Togo"/>
    <s v="Lome"/>
    <x v="6"/>
    <x v="0"/>
    <s v="Direct"/>
    <n v="2"/>
    <n v="4"/>
    <n v="25.61"/>
  </r>
  <r>
    <s v="Export"/>
    <s v="Africa"/>
    <s v="Togo"/>
    <s v="Lome"/>
    <x v="20"/>
    <x v="0"/>
    <s v="Direct"/>
    <n v="10"/>
    <n v="10"/>
    <n v="224.95400000000001"/>
  </r>
  <r>
    <s v="Export"/>
    <s v="Africa"/>
    <s v="Togo"/>
    <s v="Lome"/>
    <x v="3"/>
    <x v="0"/>
    <s v="Direct"/>
    <n v="1"/>
    <n v="2"/>
    <n v="26.62"/>
  </r>
  <r>
    <s v="Export"/>
    <s v="Africa"/>
    <s v="Uganda"/>
    <s v="Kampala"/>
    <x v="15"/>
    <x v="0"/>
    <s v="Direct"/>
    <n v="1"/>
    <n v="1"/>
    <n v="3.35"/>
  </r>
  <r>
    <s v="Export"/>
    <s v="Australia"/>
    <s v="Australia"/>
    <s v="Adelaide"/>
    <x v="21"/>
    <x v="0"/>
    <s v="Direct"/>
    <n v="220"/>
    <n v="220"/>
    <n v="5360.54"/>
  </r>
  <r>
    <s v="Export"/>
    <s v="Australia"/>
    <s v="Australia"/>
    <s v="Adelaide"/>
    <x v="32"/>
    <x v="2"/>
    <s v="Direct"/>
    <n v="24"/>
    <n v="0"/>
    <n v="117192.69"/>
  </r>
  <r>
    <s v="Export"/>
    <s v="Australia"/>
    <s v="Australia"/>
    <s v="Brisbane"/>
    <x v="35"/>
    <x v="2"/>
    <s v="Direct"/>
    <n v="3"/>
    <n v="0"/>
    <n v="50499.83"/>
  </r>
  <r>
    <s v="Export"/>
    <s v="Australia"/>
    <s v="Australia"/>
    <s v="Brisbane"/>
    <x v="37"/>
    <x v="0"/>
    <s v="Direct"/>
    <n v="63"/>
    <n v="63"/>
    <n v="126"/>
  </r>
  <r>
    <s v="Export"/>
    <s v="Australia"/>
    <s v="Australia"/>
    <s v="Brisbane"/>
    <x v="7"/>
    <x v="1"/>
    <s v="Direct"/>
    <n v="1"/>
    <n v="0"/>
    <n v="2.5"/>
  </r>
  <r>
    <s v="Export"/>
    <s v="Australia"/>
    <s v="Australia"/>
    <s v="Brisbane"/>
    <x v="15"/>
    <x v="1"/>
    <s v="Direct"/>
    <n v="82"/>
    <n v="0"/>
    <n v="135.078"/>
  </r>
  <r>
    <s v="Export"/>
    <s v="Australia"/>
    <s v="Australia"/>
    <s v="Brisbane"/>
    <x v="5"/>
    <x v="1"/>
    <s v="Direct"/>
    <n v="38"/>
    <n v="0"/>
    <n v="461.76299999999998"/>
  </r>
  <r>
    <s v="Export"/>
    <s v="Australia"/>
    <s v="Australia"/>
    <s v="Brisbane"/>
    <x v="23"/>
    <x v="1"/>
    <s v="Direct"/>
    <n v="2"/>
    <n v="0"/>
    <n v="41.23"/>
  </r>
  <r>
    <s v="Export"/>
    <s v="Australia"/>
    <s v="Australia"/>
    <s v="Brisbane"/>
    <x v="10"/>
    <x v="0"/>
    <s v="Direct"/>
    <n v="1"/>
    <n v="2"/>
    <n v="19.18"/>
  </r>
  <r>
    <s v="Export"/>
    <s v="Australia"/>
    <s v="Australia"/>
    <s v="Brisbane"/>
    <x v="38"/>
    <x v="0"/>
    <s v="Direct"/>
    <n v="20"/>
    <n v="20"/>
    <n v="501.8"/>
  </r>
  <r>
    <s v="Export"/>
    <s v="Australia"/>
    <s v="Australia"/>
    <s v="Darwin"/>
    <x v="4"/>
    <x v="1"/>
    <s v="Transhipment"/>
    <n v="2"/>
    <n v="0"/>
    <n v="39.704999999999998"/>
  </r>
  <r>
    <s v="Export"/>
    <s v="Australia"/>
    <s v="Australia"/>
    <s v="Darwin"/>
    <x v="7"/>
    <x v="0"/>
    <s v="Direct"/>
    <n v="3"/>
    <n v="3"/>
    <n v="62.978999999999999"/>
  </r>
  <r>
    <s v="Export"/>
    <s v="Australia"/>
    <s v="Australia"/>
    <s v="Mackay"/>
    <x v="5"/>
    <x v="1"/>
    <s v="Direct"/>
    <n v="7"/>
    <n v="0"/>
    <n v="91.5"/>
  </r>
  <r>
    <s v="Export"/>
    <s v="Australia"/>
    <s v="Australia"/>
    <s v="Melbourne"/>
    <x v="4"/>
    <x v="0"/>
    <s v="Direct"/>
    <n v="4"/>
    <n v="7"/>
    <n v="49.17"/>
  </r>
  <r>
    <s v="Export"/>
    <s v="Australia"/>
    <s v="Australia"/>
    <s v="Melbourne"/>
    <x v="8"/>
    <x v="1"/>
    <s v="Direct"/>
    <n v="2"/>
    <n v="0"/>
    <n v="0.35"/>
  </r>
  <r>
    <s v="Export"/>
    <s v="Australia"/>
    <s v="Australia"/>
    <s v="Melbourne"/>
    <x v="15"/>
    <x v="1"/>
    <s v="Direct"/>
    <n v="104"/>
    <n v="0"/>
    <n v="173.71700000000001"/>
  </r>
  <r>
    <s v="Export"/>
    <s v="Australia"/>
    <s v="Australia"/>
    <s v="Melbourne"/>
    <x v="29"/>
    <x v="0"/>
    <s v="Direct"/>
    <n v="8"/>
    <n v="8"/>
    <n v="166.81299999999999"/>
  </r>
  <r>
    <s v="Export"/>
    <s v="Australia"/>
    <s v="Australia"/>
    <s v="Melbourne"/>
    <x v="0"/>
    <x v="0"/>
    <s v="Direct"/>
    <n v="1"/>
    <n v="1"/>
    <n v="3.5"/>
  </r>
  <r>
    <s v="Export"/>
    <s v="Australia"/>
    <s v="Australia"/>
    <s v="Melbourne"/>
    <x v="23"/>
    <x v="1"/>
    <s v="Direct"/>
    <n v="2"/>
    <n v="0"/>
    <n v="33.630000000000003"/>
  </r>
  <r>
    <s v="Export"/>
    <s v="Australia"/>
    <s v="Australia"/>
    <s v="Melbourne"/>
    <x v="10"/>
    <x v="1"/>
    <s v="Direct"/>
    <n v="3"/>
    <n v="0"/>
    <n v="0.03"/>
  </r>
  <r>
    <s v="Export"/>
    <s v="Australia"/>
    <s v="Australia"/>
    <s v="Newcastle"/>
    <x v="39"/>
    <x v="1"/>
    <s v="Direct"/>
    <n v="7084"/>
    <n v="0"/>
    <n v="8522"/>
  </r>
  <r>
    <s v="Export"/>
    <s v="Australia"/>
    <s v="Australia"/>
    <s v="Newcastle"/>
    <x v="35"/>
    <x v="2"/>
    <s v="Direct"/>
    <n v="3"/>
    <n v="0"/>
    <n v="20900"/>
  </r>
  <r>
    <s v="Export"/>
    <s v="Australia"/>
    <s v="Australia"/>
    <s v="Port Kembla"/>
    <x v="10"/>
    <x v="1"/>
    <s v="Direct"/>
    <n v="2"/>
    <n v="0"/>
    <n v="4.5599999999999996"/>
  </r>
  <r>
    <s v="Export"/>
    <s v="Australia"/>
    <s v="Australia"/>
    <s v="Port Kembla"/>
    <x v="12"/>
    <x v="1"/>
    <s v="Direct"/>
    <n v="2"/>
    <n v="0"/>
    <n v="15156.178"/>
  </r>
  <r>
    <s v="Export"/>
    <s v="Australia"/>
    <s v="Australia"/>
    <s v="Portland"/>
    <x v="40"/>
    <x v="1"/>
    <s v="Direct"/>
    <n v="114"/>
    <n v="0"/>
    <n v="80"/>
  </r>
  <r>
    <s v="Export"/>
    <s v="Australia"/>
    <s v="Australia"/>
    <s v="Sydney"/>
    <x v="16"/>
    <x v="0"/>
    <s v="Direct"/>
    <n v="1"/>
    <n v="2"/>
    <n v="21"/>
  </r>
  <r>
    <s v="Export"/>
    <s v="Australia"/>
    <s v="Australia"/>
    <s v="Sydney"/>
    <x v="4"/>
    <x v="0"/>
    <s v="Direct"/>
    <n v="1"/>
    <n v="2"/>
    <n v="20.399999999999999"/>
  </r>
  <r>
    <s v="Export"/>
    <s v="Australia"/>
    <s v="Australia"/>
    <s v="Sydney"/>
    <x v="32"/>
    <x v="0"/>
    <s v="Direct"/>
    <n v="1"/>
    <n v="1"/>
    <n v="2.1800000000000002"/>
  </r>
  <r>
    <s v="Export"/>
    <s v="Australia"/>
    <s v="Australia"/>
    <s v="Sydney"/>
    <x v="23"/>
    <x v="0"/>
    <s v="Transhipment"/>
    <n v="1"/>
    <n v="1"/>
    <n v="10.7799"/>
  </r>
  <r>
    <s v="Export"/>
    <s v="Australia"/>
    <s v="Australia"/>
    <s v="Sydney"/>
    <x v="41"/>
    <x v="0"/>
    <s v="Transhipment"/>
    <n v="1"/>
    <n v="1"/>
    <n v="10.818"/>
  </r>
  <r>
    <s v="Export"/>
    <s v="Australia"/>
    <s v="Australia"/>
    <s v="Townsville"/>
    <x v="22"/>
    <x v="0"/>
    <s v="Direct"/>
    <n v="2"/>
    <n v="4"/>
    <n v="8.4629999999999992"/>
  </r>
  <r>
    <s v="Export"/>
    <s v="Australia"/>
    <s v="Australia"/>
    <s v="Townsville"/>
    <x v="29"/>
    <x v="0"/>
    <s v="Direct"/>
    <n v="7"/>
    <n v="7"/>
    <n v="132.53"/>
  </r>
  <r>
    <s v="Export"/>
    <s v="Australia"/>
    <s v="Australia"/>
    <s v="Townsville"/>
    <x v="1"/>
    <x v="0"/>
    <s v="Direct"/>
    <n v="1"/>
    <n v="1"/>
    <n v="0.87"/>
  </r>
  <r>
    <s v="Export"/>
    <s v="Africa"/>
    <s v="Tanzania"/>
    <s v="Dar Es Salaam"/>
    <x v="10"/>
    <x v="0"/>
    <s v="Direct"/>
    <n v="1"/>
    <n v="1"/>
    <n v="6.2939999999999996"/>
  </r>
  <r>
    <s v="Export"/>
    <s v="Africa"/>
    <s v="Togo"/>
    <s v="Lome"/>
    <x v="42"/>
    <x v="0"/>
    <s v="Direct"/>
    <n v="1"/>
    <n v="2"/>
    <n v="18.114999999999998"/>
  </r>
  <r>
    <s v="Export"/>
    <s v="Australia"/>
    <s v="Australia"/>
    <s v="Adelaide"/>
    <x v="15"/>
    <x v="1"/>
    <s v="Direct"/>
    <n v="41"/>
    <n v="0"/>
    <n v="64.596999999999994"/>
  </r>
  <r>
    <s v="Export"/>
    <s v="Australia"/>
    <s v="Australia"/>
    <s v="Adelaide"/>
    <x v="3"/>
    <x v="0"/>
    <s v="Transhipment"/>
    <n v="1"/>
    <n v="2"/>
    <n v="16.3"/>
  </r>
  <r>
    <s v="Export"/>
    <s v="Australia"/>
    <s v="Australia"/>
    <s v="Brisbane"/>
    <x v="11"/>
    <x v="0"/>
    <s v="Direct"/>
    <n v="6"/>
    <n v="6"/>
    <n v="148.32"/>
  </r>
  <r>
    <s v="Export"/>
    <s v="Australia"/>
    <s v="Australia"/>
    <s v="Brisbane"/>
    <x v="43"/>
    <x v="0"/>
    <s v="Direct"/>
    <n v="15"/>
    <n v="15"/>
    <n v="330.42"/>
  </r>
  <r>
    <s v="Export"/>
    <s v="Australia"/>
    <s v="Australia"/>
    <s v="Brisbane"/>
    <x v="19"/>
    <x v="1"/>
    <s v="Direct"/>
    <n v="1"/>
    <n v="0"/>
    <n v="18.46"/>
  </r>
  <r>
    <s v="Export"/>
    <s v="Australia"/>
    <s v="Australia"/>
    <s v="Brisbane"/>
    <x v="3"/>
    <x v="1"/>
    <s v="Direct"/>
    <n v="48"/>
    <n v="0"/>
    <n v="1035.422"/>
  </r>
  <r>
    <s v="Export"/>
    <s v="Australia"/>
    <s v="Australia"/>
    <s v="Brisbane"/>
    <x v="3"/>
    <x v="0"/>
    <s v="Direct"/>
    <n v="1"/>
    <n v="2"/>
    <n v="13.417"/>
  </r>
  <r>
    <s v="Export"/>
    <s v="Australia"/>
    <s v="Australia"/>
    <s v="Darwin"/>
    <x v="30"/>
    <x v="0"/>
    <s v="Direct"/>
    <n v="6"/>
    <n v="6"/>
    <n v="161.26"/>
  </r>
  <r>
    <s v="Export"/>
    <s v="Australia"/>
    <s v="Australia"/>
    <s v="Darwin"/>
    <x v="10"/>
    <x v="1"/>
    <s v="Direct"/>
    <n v="5"/>
    <n v="0"/>
    <n v="119"/>
  </r>
  <r>
    <s v="Export"/>
    <s v="Australia"/>
    <s v="Australia"/>
    <s v="Hobart"/>
    <x v="32"/>
    <x v="2"/>
    <s v="Direct"/>
    <n v="19"/>
    <n v="0"/>
    <n v="121749.05"/>
  </r>
  <r>
    <s v="Export"/>
    <s v="Australia"/>
    <s v="Australia"/>
    <s v="Melbourne"/>
    <x v="18"/>
    <x v="0"/>
    <s v="Direct"/>
    <n v="1"/>
    <n v="1"/>
    <n v="6.4690000000000003"/>
  </r>
  <r>
    <s v="Export"/>
    <s v="Australia"/>
    <s v="Australia"/>
    <s v="Melbourne"/>
    <x v="44"/>
    <x v="0"/>
    <s v="Direct"/>
    <n v="149"/>
    <n v="149"/>
    <n v="3744.14"/>
  </r>
  <r>
    <s v="Export"/>
    <s v="Australia"/>
    <s v="Australia"/>
    <s v="Melbourne"/>
    <x v="9"/>
    <x v="1"/>
    <s v="Direct"/>
    <n v="36"/>
    <n v="0"/>
    <n v="65.835999999999999"/>
  </r>
  <r>
    <s v="Export"/>
    <s v="Australia"/>
    <s v="Australia"/>
    <s v="Melbourne"/>
    <x v="43"/>
    <x v="0"/>
    <s v="Direct"/>
    <n v="184"/>
    <n v="184"/>
    <n v="3633.3649999999998"/>
  </r>
  <r>
    <s v="Export"/>
    <s v="Australia"/>
    <s v="Australia"/>
    <s v="Melbourne"/>
    <x v="5"/>
    <x v="0"/>
    <s v="Direct"/>
    <n v="2"/>
    <n v="3"/>
    <n v="14.05"/>
  </r>
  <r>
    <s v="Export"/>
    <s v="Australia"/>
    <s v="Australia"/>
    <s v="Melbourne"/>
    <x v="19"/>
    <x v="1"/>
    <s v="Direct"/>
    <n v="3"/>
    <n v="0"/>
    <n v="51.244999999999997"/>
  </r>
  <r>
    <s v="Export"/>
    <s v="Australia"/>
    <s v="Australia"/>
    <s v="Melbourne"/>
    <x v="3"/>
    <x v="1"/>
    <s v="Direct"/>
    <n v="39"/>
    <n v="0"/>
    <n v="645.15899999999999"/>
  </r>
  <r>
    <s v="Export"/>
    <s v="Australia"/>
    <s v="Australia"/>
    <s v="Melbourne"/>
    <x v="25"/>
    <x v="2"/>
    <s v="Direct"/>
    <n v="1"/>
    <n v="0"/>
    <n v="29700"/>
  </r>
  <r>
    <s v="Export"/>
    <s v="Australia"/>
    <s v="Australia"/>
    <s v="Newcastle"/>
    <x v="45"/>
    <x v="2"/>
    <s v="Direct"/>
    <n v="1"/>
    <n v="0"/>
    <n v="27500"/>
  </r>
  <r>
    <s v="Export"/>
    <s v="Australia"/>
    <s v="Australia"/>
    <s v="Newcastle"/>
    <x v="32"/>
    <x v="2"/>
    <s v="Direct"/>
    <n v="16"/>
    <n v="0"/>
    <n v="130001.16"/>
  </r>
  <r>
    <s v="Export"/>
    <s v="Australia"/>
    <s v="Australia"/>
    <s v="Sydney"/>
    <x v="37"/>
    <x v="0"/>
    <s v="Direct"/>
    <n v="8"/>
    <n v="16"/>
    <n v="32"/>
  </r>
  <r>
    <s v="Export"/>
    <s v="Australia"/>
    <s v="Australia"/>
    <s v="Sydney"/>
    <x v="8"/>
    <x v="0"/>
    <s v="Direct"/>
    <n v="1"/>
    <n v="2"/>
    <n v="5.3"/>
  </r>
  <r>
    <s v="Export"/>
    <s v="Australia"/>
    <s v="Australia"/>
    <s v="Townsville"/>
    <x v="3"/>
    <x v="0"/>
    <s v="Direct"/>
    <n v="1"/>
    <n v="2"/>
    <n v="18.899999999999999"/>
  </r>
  <r>
    <s v="Export"/>
    <s v="Canada"/>
    <s v="Canada"/>
    <s v="Montreal"/>
    <x v="11"/>
    <x v="0"/>
    <s v="Direct"/>
    <n v="28"/>
    <n v="28"/>
    <n v="572.91999999999996"/>
  </r>
  <r>
    <s v="Export"/>
    <s v="Canada"/>
    <s v="Canada"/>
    <s v="Montreal"/>
    <x v="46"/>
    <x v="0"/>
    <s v="Direct"/>
    <n v="3"/>
    <n v="3"/>
    <n v="63.606999999999999"/>
  </r>
  <r>
    <s v="Export"/>
    <s v="Canada"/>
    <s v="Canada"/>
    <s v="Toronto"/>
    <x v="0"/>
    <x v="0"/>
    <s v="Direct"/>
    <n v="1"/>
    <n v="1"/>
    <n v="2.5920000000000001"/>
  </r>
  <r>
    <s v="Export"/>
    <s v="Canada"/>
    <s v="Canada"/>
    <s v="Toronto"/>
    <x v="23"/>
    <x v="0"/>
    <s v="Direct"/>
    <n v="2"/>
    <n v="4"/>
    <n v="3.28"/>
  </r>
  <r>
    <s v="Export"/>
    <s v="Canada"/>
    <s v="Canada"/>
    <s v="Toronto"/>
    <x v="10"/>
    <x v="0"/>
    <s v="Direct"/>
    <n v="27"/>
    <n v="27"/>
    <n v="557.89099999999996"/>
  </r>
  <r>
    <s v="Export"/>
    <s v="Canada"/>
    <s v="Canada"/>
    <s v="Vancouver"/>
    <x v="7"/>
    <x v="0"/>
    <s v="Direct"/>
    <n v="8"/>
    <n v="16"/>
    <n v="164.3032"/>
  </r>
  <r>
    <s v="Export"/>
    <s v="Central America"/>
    <s v="Costa Rica"/>
    <s v="Limon"/>
    <x v="38"/>
    <x v="2"/>
    <s v="Direct"/>
    <n v="1"/>
    <n v="0"/>
    <n v="2920"/>
  </r>
  <r>
    <s v="Export"/>
    <s v="Central America"/>
    <s v="El Salvador"/>
    <s v="Acajutla"/>
    <x v="10"/>
    <x v="0"/>
    <s v="Direct"/>
    <n v="1"/>
    <n v="2"/>
    <n v="15.77"/>
  </r>
  <r>
    <s v="Export"/>
    <s v="Australia"/>
    <s v="Australia"/>
    <s v="Adelaide"/>
    <x v="3"/>
    <x v="1"/>
    <s v="Direct"/>
    <n v="1"/>
    <n v="0"/>
    <n v="4.45"/>
  </r>
  <r>
    <s v="Export"/>
    <s v="Australia"/>
    <s v="Australia"/>
    <s v="Brisbane"/>
    <x v="4"/>
    <x v="1"/>
    <s v="Direct"/>
    <n v="1"/>
    <n v="0"/>
    <n v="32"/>
  </r>
  <r>
    <s v="Export"/>
    <s v="Australia"/>
    <s v="Australia"/>
    <s v="Brisbane"/>
    <x v="9"/>
    <x v="1"/>
    <s v="Direct"/>
    <n v="36"/>
    <n v="0"/>
    <n v="69.293999999999997"/>
  </r>
  <r>
    <s v="Export"/>
    <s v="Australia"/>
    <s v="Australia"/>
    <s v="Brisbane"/>
    <x v="32"/>
    <x v="2"/>
    <s v="Direct"/>
    <n v="3"/>
    <n v="0"/>
    <n v="36731.25"/>
  </r>
  <r>
    <s v="Export"/>
    <s v="Australia"/>
    <s v="Australia"/>
    <s v="Brisbane"/>
    <x v="23"/>
    <x v="0"/>
    <s v="Direct"/>
    <n v="1"/>
    <n v="2"/>
    <n v="10.964"/>
  </r>
  <r>
    <s v="Export"/>
    <s v="Australia"/>
    <s v="Australia"/>
    <s v="Brisbane"/>
    <x v="25"/>
    <x v="2"/>
    <s v="Direct"/>
    <n v="3"/>
    <n v="0"/>
    <n v="108150"/>
  </r>
  <r>
    <s v="Export"/>
    <s v="Australia"/>
    <s v="Australia"/>
    <s v="Darwin"/>
    <x v="15"/>
    <x v="1"/>
    <s v="Transhipment"/>
    <n v="76"/>
    <n v="0"/>
    <n v="124.042"/>
  </r>
  <r>
    <s v="Export"/>
    <s v="Australia"/>
    <s v="Australia"/>
    <s v="Melbourne"/>
    <x v="7"/>
    <x v="0"/>
    <s v="Direct"/>
    <n v="28"/>
    <n v="29"/>
    <n v="674.96199999999999"/>
  </r>
  <r>
    <s v="Export"/>
    <s v="Australia"/>
    <s v="Australia"/>
    <s v="Melbourne"/>
    <x v="5"/>
    <x v="1"/>
    <s v="Direct"/>
    <n v="33"/>
    <n v="0"/>
    <n v="144.69999999999999"/>
  </r>
  <r>
    <s v="Export"/>
    <s v="Australia"/>
    <s v="Australia"/>
    <s v="Melbourne"/>
    <x v="12"/>
    <x v="0"/>
    <s v="Direct"/>
    <n v="1"/>
    <n v="1"/>
    <n v="12.722"/>
  </r>
  <r>
    <s v="Export"/>
    <s v="Australia"/>
    <s v="Australia"/>
    <s v="Newcastle"/>
    <x v="26"/>
    <x v="2"/>
    <s v="Direct"/>
    <n v="1"/>
    <n v="0"/>
    <n v="31000"/>
  </r>
  <r>
    <s v="Export"/>
    <s v="Australia"/>
    <s v="Australia"/>
    <s v="Port Adelaide"/>
    <x v="32"/>
    <x v="2"/>
    <s v="Direct"/>
    <n v="6"/>
    <n v="0"/>
    <n v="29454.31"/>
  </r>
  <r>
    <s v="Export"/>
    <s v="Australia"/>
    <s v="Australia"/>
    <s v="Port Kembla"/>
    <x v="35"/>
    <x v="2"/>
    <s v="Direct"/>
    <n v="1"/>
    <n v="0"/>
    <n v="27500"/>
  </r>
  <r>
    <s v="Export"/>
    <s v="Australia"/>
    <s v="Australia"/>
    <s v="Port Kembla"/>
    <x v="15"/>
    <x v="1"/>
    <s v="Direct"/>
    <n v="42"/>
    <n v="0"/>
    <n v="73.650000000000006"/>
  </r>
  <r>
    <s v="Export"/>
    <s v="Australia"/>
    <s v="Australia"/>
    <s v="Port Kembla"/>
    <x v="5"/>
    <x v="1"/>
    <s v="Direct"/>
    <n v="25"/>
    <n v="0"/>
    <n v="114.21"/>
  </r>
  <r>
    <s v="Export"/>
    <s v="Australia"/>
    <s v="Australia"/>
    <s v="Port Kembla"/>
    <x v="3"/>
    <x v="1"/>
    <s v="Direct"/>
    <n v="21"/>
    <n v="0"/>
    <n v="524.15599999999995"/>
  </r>
  <r>
    <s v="Export"/>
    <s v="Australia"/>
    <s v="Australia"/>
    <s v="Portland"/>
    <x v="26"/>
    <x v="2"/>
    <s v="Direct"/>
    <n v="2"/>
    <n v="0"/>
    <n v="70000"/>
  </r>
  <r>
    <s v="Export"/>
    <s v="Australia"/>
    <s v="Australia"/>
    <s v="Portland"/>
    <x v="40"/>
    <x v="2"/>
    <s v="Direct"/>
    <n v="1"/>
    <n v="0"/>
    <n v="1689.92"/>
  </r>
  <r>
    <s v="Export"/>
    <s v="Australia"/>
    <s v="Australia"/>
    <s v="Sydney"/>
    <x v="47"/>
    <x v="0"/>
    <s v="Direct"/>
    <n v="1"/>
    <n v="2"/>
    <n v="13.63"/>
  </r>
  <r>
    <s v="Export"/>
    <s v="Australia"/>
    <s v="Australia"/>
    <s v="Sydney"/>
    <x v="9"/>
    <x v="0"/>
    <s v="Transhipment"/>
    <n v="1"/>
    <n v="2"/>
    <n v="1"/>
  </r>
  <r>
    <s v="Export"/>
    <s v="Canada"/>
    <s v="Canada"/>
    <s v="Montreal"/>
    <x v="47"/>
    <x v="0"/>
    <s v="Direct"/>
    <n v="2"/>
    <n v="2"/>
    <n v="43"/>
  </r>
  <r>
    <s v="Export"/>
    <s v="Canada"/>
    <s v="Canada"/>
    <s v="Vancouver"/>
    <x v="11"/>
    <x v="0"/>
    <s v="Direct"/>
    <n v="15"/>
    <n v="15"/>
    <n v="297.81099999999998"/>
  </r>
  <r>
    <s v="Export"/>
    <s v="Canada"/>
    <s v="Canada"/>
    <s v="Vancouver"/>
    <x v="4"/>
    <x v="0"/>
    <s v="Direct"/>
    <n v="1"/>
    <n v="1"/>
    <n v="15"/>
  </r>
  <r>
    <s v="Export"/>
    <s v="Canada"/>
    <s v="Canada"/>
    <s v="Vancouver"/>
    <x v="48"/>
    <x v="0"/>
    <s v="Direct"/>
    <n v="4"/>
    <n v="4"/>
    <n v="81.14"/>
  </r>
  <r>
    <s v="Export"/>
    <s v="Canada"/>
    <s v="Canada"/>
    <s v="Vancouver"/>
    <x v="0"/>
    <x v="0"/>
    <s v="Direct"/>
    <n v="7"/>
    <n v="10"/>
    <n v="37.125599999999999"/>
  </r>
  <r>
    <s v="Export"/>
    <s v="Canada"/>
    <s v="Canada"/>
    <s v="Winnipeg"/>
    <x v="11"/>
    <x v="0"/>
    <s v="Direct"/>
    <n v="1"/>
    <n v="1"/>
    <n v="21.83"/>
  </r>
  <r>
    <s v="Export"/>
    <s v="Central America"/>
    <s v="Panama"/>
    <s v="Cristobal"/>
    <x v="4"/>
    <x v="0"/>
    <s v="Direct"/>
    <n v="9"/>
    <n v="17"/>
    <n v="64.048000000000002"/>
  </r>
  <r>
    <s v="Export"/>
    <s v="Central America"/>
    <s v="Panama"/>
    <s v="MANZANILLO"/>
    <x v="4"/>
    <x v="0"/>
    <s v="Direct"/>
    <n v="38"/>
    <n v="76"/>
    <n v="618.65499999999997"/>
  </r>
  <r>
    <s v="Export"/>
    <s v="East Asia"/>
    <s v="China"/>
    <s v="China - other"/>
    <x v="20"/>
    <x v="0"/>
    <s v="Direct"/>
    <n v="1"/>
    <n v="1"/>
    <n v="23.39"/>
  </r>
  <r>
    <s v="Export"/>
    <s v="East Asia"/>
    <s v="China"/>
    <s v="China - other"/>
    <x v="16"/>
    <x v="0"/>
    <s v="Direct"/>
    <n v="11"/>
    <n v="21"/>
    <n v="275.214"/>
  </r>
  <r>
    <s v="Export"/>
    <s v="East Asia"/>
    <s v="China"/>
    <s v="China - other"/>
    <x v="43"/>
    <x v="0"/>
    <s v="Direct"/>
    <n v="59"/>
    <n v="59"/>
    <n v="1112.8399999999999"/>
  </r>
  <r>
    <s v="Export"/>
    <s v="East Asia"/>
    <s v="China"/>
    <s v="Chongqing"/>
    <x v="28"/>
    <x v="0"/>
    <s v="Direct"/>
    <n v="2"/>
    <n v="2"/>
    <n v="41.36"/>
  </r>
  <r>
    <s v="Export"/>
    <s v="East Asia"/>
    <s v="China"/>
    <s v="Dafeng"/>
    <x v="13"/>
    <x v="0"/>
    <s v="Direct"/>
    <n v="1"/>
    <n v="2"/>
    <n v="25.9254"/>
  </r>
  <r>
    <s v="Export"/>
    <s v="Canada"/>
    <s v="Canada"/>
    <s v="Calgary"/>
    <x v="5"/>
    <x v="0"/>
    <s v="Direct"/>
    <n v="1"/>
    <n v="1"/>
    <n v="2.6179999999999999"/>
  </r>
  <r>
    <s v="Export"/>
    <s v="Canada"/>
    <s v="Canada"/>
    <s v="Montreal"/>
    <x v="48"/>
    <x v="0"/>
    <s v="Direct"/>
    <n v="42"/>
    <n v="42"/>
    <n v="857.82"/>
  </r>
  <r>
    <s v="Export"/>
    <s v="Canada"/>
    <s v="Canada"/>
    <s v="Vancouver"/>
    <x v="49"/>
    <x v="0"/>
    <s v="Direct"/>
    <n v="2"/>
    <n v="4"/>
    <n v="47.88"/>
  </r>
  <r>
    <s v="Export"/>
    <s v="Canada"/>
    <s v="Canada"/>
    <s v="Vancouver"/>
    <x v="13"/>
    <x v="0"/>
    <s v="Direct"/>
    <n v="11"/>
    <n v="19"/>
    <n v="153.7062"/>
  </r>
  <r>
    <s v="Export"/>
    <s v="Canada"/>
    <s v="Canada"/>
    <s v="Vancouver"/>
    <x v="30"/>
    <x v="0"/>
    <s v="Direct"/>
    <n v="5"/>
    <n v="5"/>
    <n v="135.70500000000001"/>
  </r>
  <r>
    <s v="Export"/>
    <s v="Canada"/>
    <s v="Canada"/>
    <s v="Vancouver"/>
    <x v="21"/>
    <x v="0"/>
    <s v="Direct"/>
    <n v="4"/>
    <n v="4"/>
    <n v="77.040999999999997"/>
  </r>
  <r>
    <s v="Export"/>
    <s v="Canada"/>
    <s v="Canada"/>
    <s v="Vancouver"/>
    <x v="23"/>
    <x v="0"/>
    <s v="Direct"/>
    <n v="2"/>
    <n v="4"/>
    <n v="3.33"/>
  </r>
  <r>
    <s v="Export"/>
    <s v="Canada"/>
    <s v="Canada"/>
    <s v="Winnipeg"/>
    <x v="7"/>
    <x v="0"/>
    <s v="Direct"/>
    <n v="3"/>
    <n v="6"/>
    <n v="5.0250000000000004"/>
  </r>
  <r>
    <s v="Export"/>
    <s v="Canada"/>
    <s v="Canada"/>
    <s v="Winnipeg"/>
    <x v="23"/>
    <x v="0"/>
    <s v="Direct"/>
    <n v="1"/>
    <n v="2"/>
    <n v="1.8"/>
  </r>
  <r>
    <s v="Export"/>
    <s v="Central America"/>
    <s v="Honduras"/>
    <s v="Puerto Cortes"/>
    <x v="11"/>
    <x v="0"/>
    <s v="Direct"/>
    <n v="1"/>
    <n v="2"/>
    <n v="23.526"/>
  </r>
  <r>
    <s v="Export"/>
    <s v="Central America"/>
    <s v="Mexico"/>
    <s v="Altamira"/>
    <x v="50"/>
    <x v="0"/>
    <s v="Direct"/>
    <n v="2"/>
    <n v="2"/>
    <n v="40.96"/>
  </r>
  <r>
    <s v="Export"/>
    <s v="Central America"/>
    <s v="Mexico"/>
    <s v="Manzanillo, MX"/>
    <x v="11"/>
    <x v="0"/>
    <s v="Direct"/>
    <n v="3"/>
    <n v="3"/>
    <n v="46.32"/>
  </r>
  <r>
    <s v="Export"/>
    <s v="Central America"/>
    <s v="Mexico"/>
    <s v="Manzanillo, MX"/>
    <x v="51"/>
    <x v="0"/>
    <s v="Direct"/>
    <n v="1"/>
    <n v="1"/>
    <n v="4.05"/>
  </r>
  <r>
    <s v="Export"/>
    <s v="Central America"/>
    <s v="Mexico"/>
    <s v="Manzanillo, MX"/>
    <x v="4"/>
    <x v="0"/>
    <s v="Direct"/>
    <n v="3"/>
    <n v="6"/>
    <n v="15.052"/>
  </r>
  <r>
    <s v="Export"/>
    <s v="Central America"/>
    <s v="Mexico"/>
    <s v="Manzanillo, MX"/>
    <x v="30"/>
    <x v="0"/>
    <s v="Direct"/>
    <n v="12"/>
    <n v="12"/>
    <n v="239.47"/>
  </r>
  <r>
    <s v="Export"/>
    <s v="Central America"/>
    <s v="Mexico"/>
    <s v="Veracruz"/>
    <x v="7"/>
    <x v="0"/>
    <s v="Direct"/>
    <n v="8"/>
    <n v="15"/>
    <n v="102.6"/>
  </r>
  <r>
    <s v="Export"/>
    <s v="Central America"/>
    <s v="Panama"/>
    <s v="Cristobal"/>
    <x v="5"/>
    <x v="0"/>
    <s v="Direct"/>
    <n v="2"/>
    <n v="3"/>
    <n v="24.736999999999998"/>
  </r>
  <r>
    <s v="Export"/>
    <s v="Central America"/>
    <s v="Panama"/>
    <s v="MANZANILLO"/>
    <x v="23"/>
    <x v="0"/>
    <s v="Direct"/>
    <n v="1"/>
    <n v="2"/>
    <n v="2.15"/>
  </r>
  <r>
    <s v="Export"/>
    <s v="East Asia"/>
    <s v="China"/>
    <s v="China - other"/>
    <x v="4"/>
    <x v="0"/>
    <s v="Direct"/>
    <n v="2"/>
    <n v="4"/>
    <n v="10.472"/>
  </r>
  <r>
    <s v="Export"/>
    <s v="East Asia"/>
    <s v="China"/>
    <s v="China - other"/>
    <x v="14"/>
    <x v="0"/>
    <s v="Direct"/>
    <n v="1"/>
    <n v="2"/>
    <n v="26.71"/>
  </r>
  <r>
    <s v="Export"/>
    <s v="East Asia"/>
    <s v="China"/>
    <s v="China - other"/>
    <x v="52"/>
    <x v="0"/>
    <s v="Direct"/>
    <n v="26"/>
    <n v="52"/>
    <n v="545"/>
  </r>
  <r>
    <s v="Export"/>
    <s v="East Asia"/>
    <s v="China"/>
    <s v="Dongfeng"/>
    <x v="36"/>
    <x v="0"/>
    <s v="Direct"/>
    <n v="1"/>
    <n v="1"/>
    <n v="19.965900000000001"/>
  </r>
  <r>
    <s v="Export"/>
    <s v="East Asia"/>
    <s v="China"/>
    <s v="Guangzhou"/>
    <x v="41"/>
    <x v="0"/>
    <s v="Direct"/>
    <n v="1"/>
    <n v="1"/>
    <n v="16.985399999999998"/>
  </r>
  <r>
    <s v="Export"/>
    <s v="East Asia"/>
    <s v="China"/>
    <s v="Lianhuashan"/>
    <x v="41"/>
    <x v="0"/>
    <s v="Direct"/>
    <n v="4"/>
    <n v="7"/>
    <n v="94.074399999999997"/>
  </r>
  <r>
    <s v="Export"/>
    <s v="East Asia"/>
    <s v="China"/>
    <s v="Nansha"/>
    <x v="13"/>
    <x v="0"/>
    <s v="Direct"/>
    <n v="6"/>
    <n v="6"/>
    <n v="67.557100000000005"/>
  </r>
  <r>
    <s v="Export"/>
    <s v="East Asia"/>
    <s v="China"/>
    <s v="Nantong"/>
    <x v="25"/>
    <x v="0"/>
    <s v="Direct"/>
    <n v="80"/>
    <n v="80"/>
    <n v="2058"/>
  </r>
  <r>
    <s v="Export"/>
    <s v="East Asia"/>
    <s v="China"/>
    <s v="Ningbo"/>
    <x v="18"/>
    <x v="0"/>
    <s v="Direct"/>
    <n v="4"/>
    <n v="8"/>
    <n v="32.546999999999997"/>
  </r>
  <r>
    <s v="Export"/>
    <s v="East Asia"/>
    <s v="China"/>
    <s v="Ningbo"/>
    <x v="11"/>
    <x v="0"/>
    <s v="Direct"/>
    <n v="12"/>
    <n v="23"/>
    <n v="222.94"/>
  </r>
  <r>
    <s v="Export"/>
    <s v="East Asia"/>
    <s v="China"/>
    <s v="Ningbo"/>
    <x v="53"/>
    <x v="0"/>
    <s v="Direct"/>
    <n v="7"/>
    <n v="14"/>
    <n v="155.4742"/>
  </r>
  <r>
    <s v="Export"/>
    <s v="East Asia"/>
    <s v="China"/>
    <s v="Ningbo"/>
    <x v="40"/>
    <x v="2"/>
    <s v="Direct"/>
    <n v="2"/>
    <n v="0"/>
    <n v="438.85"/>
  </r>
  <r>
    <s v="Export"/>
    <s v="East Asia"/>
    <s v="China"/>
    <s v="Ningbo"/>
    <x v="16"/>
    <x v="0"/>
    <s v="Direct"/>
    <n v="105"/>
    <n v="210"/>
    <n v="2784.1590000000001"/>
  </r>
  <r>
    <s v="Export"/>
    <s v="East Asia"/>
    <s v="China"/>
    <s v="Ningbo"/>
    <x v="14"/>
    <x v="0"/>
    <s v="Direct"/>
    <n v="19"/>
    <n v="38"/>
    <n v="502.7"/>
  </r>
  <r>
    <s v="Export"/>
    <s v="Africa"/>
    <s v="South Africa"/>
    <s v="Durban"/>
    <x v="3"/>
    <x v="0"/>
    <s v="Direct"/>
    <n v="2"/>
    <n v="4"/>
    <n v="45.1"/>
  </r>
  <r>
    <s v="Export"/>
    <s v="Africa"/>
    <s v="South Africa"/>
    <s v="Port Elizabeth"/>
    <x v="30"/>
    <x v="0"/>
    <s v="Direct"/>
    <n v="1"/>
    <n v="1"/>
    <n v="20.524000000000001"/>
  </r>
  <r>
    <s v="Export"/>
    <s v="Africa"/>
    <s v="Sudan"/>
    <s v="Port Sudan"/>
    <x v="11"/>
    <x v="0"/>
    <s v="Direct"/>
    <n v="1"/>
    <n v="1"/>
    <n v="2.1030000000000002"/>
  </r>
  <r>
    <s v="Export"/>
    <s v="Africa"/>
    <s v="Tanzania"/>
    <s v="Dar Es Salaam"/>
    <x v="4"/>
    <x v="0"/>
    <s v="Direct"/>
    <n v="78"/>
    <n v="108"/>
    <n v="1304.4692"/>
  </r>
  <r>
    <s v="Export"/>
    <s v="Africa"/>
    <s v="Tanzania"/>
    <s v="Dar Es Salaam"/>
    <x v="9"/>
    <x v="0"/>
    <s v="Direct"/>
    <n v="1"/>
    <n v="1"/>
    <n v="3.23"/>
  </r>
  <r>
    <s v="Export"/>
    <s v="Africa"/>
    <s v="Tanzania"/>
    <s v="Zanzibar"/>
    <x v="10"/>
    <x v="0"/>
    <s v="Direct"/>
    <n v="1"/>
    <n v="2"/>
    <n v="20"/>
  </r>
  <r>
    <s v="Export"/>
    <s v="Africa"/>
    <s v="Togo"/>
    <s v="Lome"/>
    <x v="0"/>
    <x v="0"/>
    <s v="Direct"/>
    <n v="1"/>
    <n v="2"/>
    <n v="10"/>
  </r>
  <r>
    <s v="Export"/>
    <s v="Africa"/>
    <s v="Togo"/>
    <s v="Lome"/>
    <x v="10"/>
    <x v="0"/>
    <s v="Direct"/>
    <n v="2"/>
    <n v="3"/>
    <n v="16.04"/>
  </r>
  <r>
    <s v="Export"/>
    <s v="Australia"/>
    <s v="Australia"/>
    <s v="Adelaide"/>
    <x v="37"/>
    <x v="0"/>
    <s v="Direct"/>
    <n v="262"/>
    <n v="413"/>
    <n v="842.2"/>
  </r>
  <r>
    <s v="Export"/>
    <s v="Australia"/>
    <s v="Australia"/>
    <s v="Adelaide"/>
    <x v="44"/>
    <x v="0"/>
    <s v="Direct"/>
    <n v="20"/>
    <n v="20"/>
    <n v="489.44"/>
  </r>
  <r>
    <s v="Export"/>
    <s v="Australia"/>
    <s v="Australia"/>
    <s v="Botany Bay"/>
    <x v="32"/>
    <x v="2"/>
    <s v="Direct"/>
    <n v="4"/>
    <n v="0"/>
    <n v="36955.51"/>
  </r>
  <r>
    <s v="Export"/>
    <s v="Australia"/>
    <s v="Australia"/>
    <s v="Brisbane"/>
    <x v="18"/>
    <x v="0"/>
    <s v="Direct"/>
    <n v="2"/>
    <n v="4"/>
    <n v="37.375999999999998"/>
  </r>
  <r>
    <s v="Export"/>
    <s v="Australia"/>
    <s v="Australia"/>
    <s v="Brisbane"/>
    <x v="30"/>
    <x v="0"/>
    <s v="Direct"/>
    <n v="27"/>
    <n v="27"/>
    <n v="675.47500000000002"/>
  </r>
  <r>
    <s v="Export"/>
    <s v="Australia"/>
    <s v="Australia"/>
    <s v="Brisbane"/>
    <x v="54"/>
    <x v="0"/>
    <s v="Direct"/>
    <n v="3"/>
    <n v="3"/>
    <n v="67.5"/>
  </r>
  <r>
    <s v="Export"/>
    <s v="Australia"/>
    <s v="Australia"/>
    <s v="Geraldton"/>
    <x v="32"/>
    <x v="2"/>
    <s v="Direct"/>
    <n v="3"/>
    <n v="0"/>
    <n v="19295.27"/>
  </r>
  <r>
    <s v="Export"/>
    <s v="Australia"/>
    <s v="Australia"/>
    <s v="Melbourne"/>
    <x v="55"/>
    <x v="0"/>
    <s v="Direct"/>
    <n v="1"/>
    <n v="2"/>
    <n v="8.4149999999999991"/>
  </r>
  <r>
    <s v="Export"/>
    <s v="Australia"/>
    <s v="Australia"/>
    <s v="Melbourne"/>
    <x v="37"/>
    <x v="0"/>
    <s v="Direct"/>
    <n v="609"/>
    <n v="1010"/>
    <n v="2139.9250000000002"/>
  </r>
  <r>
    <s v="Export"/>
    <s v="Australia"/>
    <s v="Australia"/>
    <s v="Newcastle"/>
    <x v="25"/>
    <x v="2"/>
    <s v="Direct"/>
    <n v="3"/>
    <n v="0"/>
    <n v="47300"/>
  </r>
  <r>
    <s v="Export"/>
    <s v="Australia"/>
    <s v="Australia"/>
    <s v="Port Alma"/>
    <x v="39"/>
    <x v="1"/>
    <s v="Direct"/>
    <n v="2000"/>
    <n v="0"/>
    <n v="2406"/>
  </r>
  <r>
    <s v="Export"/>
    <s v="Australia"/>
    <s v="Australia"/>
    <s v="Port Kembla"/>
    <x v="4"/>
    <x v="1"/>
    <s v="Direct"/>
    <n v="1"/>
    <n v="0"/>
    <n v="76.52"/>
  </r>
  <r>
    <s v="Export"/>
    <s v="Australia"/>
    <s v="Australia"/>
    <s v="Port Kembla"/>
    <x v="9"/>
    <x v="1"/>
    <s v="Direct"/>
    <n v="20"/>
    <n v="0"/>
    <n v="39.262999999999998"/>
  </r>
  <r>
    <s v="Export"/>
    <s v="Australia"/>
    <s v="Australia"/>
    <s v="Sydney"/>
    <x v="7"/>
    <x v="0"/>
    <s v="Direct"/>
    <n v="1"/>
    <n v="1"/>
    <n v="21.78"/>
  </r>
  <r>
    <s v="Export"/>
    <s v="Australia"/>
    <s v="Australia"/>
    <s v="Sydney"/>
    <x v="56"/>
    <x v="0"/>
    <s v="Direct"/>
    <n v="5"/>
    <n v="10"/>
    <n v="103.4"/>
  </r>
  <r>
    <s v="Export"/>
    <s v="Australia"/>
    <s v="Australia"/>
    <s v="Sydney"/>
    <x v="5"/>
    <x v="1"/>
    <s v="Direct"/>
    <n v="1"/>
    <n v="0"/>
    <n v="14.5"/>
  </r>
  <r>
    <s v="Export"/>
    <s v="Australia"/>
    <s v="Australia"/>
    <s v="Sydney"/>
    <x v="5"/>
    <x v="0"/>
    <s v="Direct"/>
    <n v="1"/>
    <n v="2"/>
    <n v="7.3760000000000003"/>
  </r>
  <r>
    <s v="Export"/>
    <s v="Australia"/>
    <s v="Australia"/>
    <s v="Sydney"/>
    <x v="0"/>
    <x v="0"/>
    <s v="Direct"/>
    <n v="1"/>
    <n v="2"/>
    <n v="8.1999999999999993"/>
  </r>
  <r>
    <s v="Export"/>
    <s v="Australia"/>
    <s v="Australia"/>
    <s v="Sydney"/>
    <x v="41"/>
    <x v="0"/>
    <s v="Direct"/>
    <n v="4"/>
    <n v="4"/>
    <n v="96"/>
  </r>
  <r>
    <s v="Export"/>
    <s v="Australia"/>
    <s v="Australia"/>
    <s v="Townsville"/>
    <x v="57"/>
    <x v="2"/>
    <s v="Direct"/>
    <n v="1"/>
    <n v="0"/>
    <n v="5026.25"/>
  </r>
  <r>
    <s v="Export"/>
    <s v="Canada"/>
    <s v="Canada"/>
    <s v="Edmonton"/>
    <x v="58"/>
    <x v="0"/>
    <s v="Direct"/>
    <n v="3"/>
    <n v="3"/>
    <n v="60.84"/>
  </r>
  <r>
    <s v="Export"/>
    <s v="Canada"/>
    <s v="Canada"/>
    <s v="Edmonton"/>
    <x v="48"/>
    <x v="0"/>
    <s v="Direct"/>
    <n v="5"/>
    <n v="5"/>
    <n v="101.32"/>
  </r>
  <r>
    <s v="Export"/>
    <s v="Canada"/>
    <s v="Canada"/>
    <s v="Halifax"/>
    <x v="0"/>
    <x v="0"/>
    <s v="Direct"/>
    <n v="1"/>
    <n v="2"/>
    <n v="8.3000000000000007"/>
  </r>
  <r>
    <s v="Export"/>
    <s v="Canada"/>
    <s v="Canada"/>
    <s v="Montreal"/>
    <x v="13"/>
    <x v="0"/>
    <s v="Direct"/>
    <n v="1"/>
    <n v="2"/>
    <n v="23.088899999999999"/>
  </r>
  <r>
    <s v="Export"/>
    <s v="Canada"/>
    <s v="Canada"/>
    <s v="Montreal"/>
    <x v="0"/>
    <x v="0"/>
    <s v="Direct"/>
    <n v="1"/>
    <n v="1"/>
    <n v="1.1499999999999999"/>
  </r>
  <r>
    <s v="Export"/>
    <s v="Central America"/>
    <s v="Mexico"/>
    <s v="Altamira"/>
    <x v="30"/>
    <x v="0"/>
    <s v="Direct"/>
    <n v="4"/>
    <n v="4"/>
    <n v="81.84"/>
  </r>
  <r>
    <s v="Export"/>
    <s v="Central America"/>
    <s v="Mexico"/>
    <s v="Altamira"/>
    <x v="38"/>
    <x v="2"/>
    <s v="Direct"/>
    <n v="1"/>
    <n v="0"/>
    <n v="7250"/>
  </r>
  <r>
    <s v="Export"/>
    <s v="East Asia"/>
    <s v="China"/>
    <s v="China - other"/>
    <x v="59"/>
    <x v="2"/>
    <s v="Direct"/>
    <n v="10"/>
    <n v="0"/>
    <n v="453000"/>
  </r>
  <r>
    <s v="Export"/>
    <s v="East Asia"/>
    <s v="China"/>
    <s v="China - other"/>
    <x v="37"/>
    <x v="0"/>
    <s v="Direct"/>
    <n v="11"/>
    <n v="22"/>
    <n v="44"/>
  </r>
  <r>
    <s v="Export"/>
    <s v="East Asia"/>
    <s v="China"/>
    <s v="China - other"/>
    <x v="48"/>
    <x v="0"/>
    <s v="Direct"/>
    <n v="9"/>
    <n v="9"/>
    <n v="180.64"/>
  </r>
  <r>
    <s v="Export"/>
    <s v="East Asia"/>
    <s v="China"/>
    <s v="China - other"/>
    <x v="12"/>
    <x v="0"/>
    <s v="Direct"/>
    <n v="1"/>
    <n v="1"/>
    <n v="20.350000000000001"/>
  </r>
  <r>
    <s v="Export"/>
    <s v="East Asia"/>
    <s v="China"/>
    <s v="China - other"/>
    <x v="17"/>
    <x v="0"/>
    <s v="Direct"/>
    <n v="1"/>
    <n v="2"/>
    <n v="18.18"/>
  </r>
  <r>
    <s v="Export"/>
    <s v="East Asia"/>
    <s v="China"/>
    <s v="Dalian"/>
    <x v="35"/>
    <x v="2"/>
    <s v="Direct"/>
    <n v="3"/>
    <n v="0"/>
    <n v="84499.7"/>
  </r>
  <r>
    <s v="Export"/>
    <s v="East Asia"/>
    <s v="China"/>
    <s v="Huangpu"/>
    <x v="48"/>
    <x v="0"/>
    <s v="Direct"/>
    <n v="208"/>
    <n v="208"/>
    <n v="4208.4799999999996"/>
  </r>
  <r>
    <s v="Export"/>
    <s v="East Asia"/>
    <s v="China"/>
    <s v="Huangpu Old Port"/>
    <x v="57"/>
    <x v="0"/>
    <s v="Direct"/>
    <n v="11"/>
    <n v="22"/>
    <n v="298.14999999999998"/>
  </r>
  <r>
    <s v="Export"/>
    <s v="East Asia"/>
    <s v="China"/>
    <s v="Leliu"/>
    <x v="16"/>
    <x v="0"/>
    <s v="Direct"/>
    <n v="5"/>
    <n v="10"/>
    <n v="138.78"/>
  </r>
  <r>
    <s v="Export"/>
    <s v="East Asia"/>
    <s v="China"/>
    <s v="Lianhuashan"/>
    <x v="30"/>
    <x v="0"/>
    <s v="Direct"/>
    <n v="2"/>
    <n v="2"/>
    <n v="50.14"/>
  </r>
  <r>
    <s v="Export"/>
    <s v="East Asia"/>
    <s v="China"/>
    <s v="Nansha"/>
    <x v="7"/>
    <x v="0"/>
    <s v="Direct"/>
    <n v="3"/>
    <n v="6"/>
    <n v="29.15"/>
  </r>
  <r>
    <s v="Export"/>
    <s v="East Asia"/>
    <s v="China"/>
    <s v="Ningbo"/>
    <x v="35"/>
    <x v="2"/>
    <s v="Direct"/>
    <n v="2"/>
    <n v="0"/>
    <n v="10850"/>
  </r>
  <r>
    <s v="Export"/>
    <s v="East Asia"/>
    <s v="China"/>
    <s v="Ningbo"/>
    <x v="60"/>
    <x v="1"/>
    <s v="Direct"/>
    <n v="1812"/>
    <n v="0"/>
    <n v="969.42"/>
  </r>
  <r>
    <s v="Export"/>
    <s v="East Asia"/>
    <s v="China"/>
    <s v="Ningbo"/>
    <x v="37"/>
    <x v="0"/>
    <s v="Direct"/>
    <n v="1"/>
    <n v="1"/>
    <n v="2"/>
  </r>
  <r>
    <s v="Export"/>
    <s v="East Asia"/>
    <s v="China"/>
    <s v="Ningbo"/>
    <x v="48"/>
    <x v="0"/>
    <s v="Direct"/>
    <n v="70"/>
    <n v="70"/>
    <n v="1388.6248000000001"/>
  </r>
  <r>
    <s v="Export"/>
    <s v="East Asia"/>
    <s v="China"/>
    <s v="Ningbo"/>
    <x v="17"/>
    <x v="0"/>
    <s v="Direct"/>
    <n v="7"/>
    <n v="14"/>
    <n v="153.37100000000001"/>
  </r>
  <r>
    <s v="Export"/>
    <s v="East Asia"/>
    <s v="China"/>
    <s v="Qingdao"/>
    <x v="53"/>
    <x v="0"/>
    <s v="Direct"/>
    <n v="1"/>
    <n v="2"/>
    <n v="23.5565"/>
  </r>
  <r>
    <s v="Export"/>
    <s v="East Asia"/>
    <s v="China"/>
    <s v="Qingdao"/>
    <x v="16"/>
    <x v="0"/>
    <s v="Direct"/>
    <n v="15"/>
    <n v="30"/>
    <n v="371.96899999999999"/>
  </r>
  <r>
    <s v="Export"/>
    <s v="East Asia"/>
    <s v="China"/>
    <s v="Qingdao"/>
    <x v="4"/>
    <x v="0"/>
    <s v="Direct"/>
    <n v="8"/>
    <n v="10"/>
    <n v="144.80000000000001"/>
  </r>
  <r>
    <s v="Export"/>
    <s v="East Asia"/>
    <s v="China"/>
    <s v="Qingdao"/>
    <x v="43"/>
    <x v="0"/>
    <s v="Direct"/>
    <n v="39"/>
    <n v="39"/>
    <n v="1014"/>
  </r>
  <r>
    <s v="Export"/>
    <s v="East Asia"/>
    <s v="China"/>
    <s v="Qingdao"/>
    <x v="14"/>
    <x v="0"/>
    <s v="Direct"/>
    <n v="2"/>
    <n v="3"/>
    <n v="40.369999999999997"/>
  </r>
  <r>
    <s v="Export"/>
    <s v="East Asia"/>
    <s v="China"/>
    <s v="Qingdao"/>
    <x v="30"/>
    <x v="0"/>
    <s v="Direct"/>
    <n v="3"/>
    <n v="6"/>
    <n v="72.45"/>
  </r>
  <r>
    <s v="Export"/>
    <s v="East Asia"/>
    <s v="China"/>
    <s v="Qingdao"/>
    <x v="25"/>
    <x v="0"/>
    <s v="Direct"/>
    <n v="54"/>
    <n v="54"/>
    <n v="1353.7996000000001"/>
  </r>
  <r>
    <s v="Export"/>
    <s v="East Asia"/>
    <s v="China"/>
    <s v="Shanghai"/>
    <x v="11"/>
    <x v="0"/>
    <s v="Direct"/>
    <n v="9"/>
    <n v="12"/>
    <n v="147.38"/>
  </r>
  <r>
    <s v="Export"/>
    <s v="East Asia"/>
    <s v="China"/>
    <s v="Shanghai"/>
    <x v="53"/>
    <x v="0"/>
    <s v="Direct"/>
    <n v="4"/>
    <n v="8"/>
    <n v="90.238399999999999"/>
  </r>
  <r>
    <s v="Export"/>
    <s v="East Asia"/>
    <s v="China"/>
    <s v="Shanghai"/>
    <x v="47"/>
    <x v="0"/>
    <s v="Direct"/>
    <n v="1"/>
    <n v="1"/>
    <n v="22.423999999999999"/>
  </r>
  <r>
    <s v="Export"/>
    <s v="East Asia"/>
    <s v="China"/>
    <s v="Shanghai"/>
    <x v="16"/>
    <x v="0"/>
    <s v="Direct"/>
    <n v="22"/>
    <n v="40"/>
    <n v="505.20800000000003"/>
  </r>
  <r>
    <s v="Export"/>
    <s v="East Asia"/>
    <s v="China"/>
    <s v="Shanghai"/>
    <x v="4"/>
    <x v="0"/>
    <s v="Direct"/>
    <n v="9"/>
    <n v="15"/>
    <n v="71.228999999999999"/>
  </r>
  <r>
    <s v="Export"/>
    <s v="East Asia"/>
    <s v="China"/>
    <s v="Shanghai"/>
    <x v="43"/>
    <x v="0"/>
    <s v="Direct"/>
    <n v="213"/>
    <n v="383"/>
    <n v="5478.7119000000002"/>
  </r>
  <r>
    <s v="Export"/>
    <s v="East Asia"/>
    <s v="China"/>
    <s v="Shanghai"/>
    <x v="14"/>
    <x v="0"/>
    <s v="Direct"/>
    <n v="153"/>
    <n v="305"/>
    <n v="3888.9495999999999"/>
  </r>
  <r>
    <s v="Export"/>
    <s v="East Asia"/>
    <s v="China"/>
    <s v="Shanghai"/>
    <x v="30"/>
    <x v="0"/>
    <s v="Direct"/>
    <n v="60"/>
    <n v="60"/>
    <n v="1213.9870000000001"/>
  </r>
  <r>
    <s v="Export"/>
    <s v="East Asia"/>
    <s v="China"/>
    <s v="Shanghai"/>
    <x v="33"/>
    <x v="0"/>
    <s v="Direct"/>
    <n v="3"/>
    <n v="3"/>
    <n v="33.930999999999997"/>
  </r>
  <r>
    <s v="Export"/>
    <s v="East Asia"/>
    <s v="China"/>
    <s v="Shanghai"/>
    <x v="19"/>
    <x v="0"/>
    <s v="Direct"/>
    <n v="1"/>
    <n v="2"/>
    <n v="0.69"/>
  </r>
  <r>
    <s v="Export"/>
    <s v="East Asia"/>
    <s v="China"/>
    <s v="Dalian"/>
    <x v="13"/>
    <x v="0"/>
    <s v="Direct"/>
    <n v="114"/>
    <n v="227"/>
    <n v="2797.9919"/>
  </r>
  <r>
    <s v="Export"/>
    <s v="East Asia"/>
    <s v="China"/>
    <s v="Dalian"/>
    <x v="57"/>
    <x v="0"/>
    <s v="Direct"/>
    <n v="100"/>
    <n v="200"/>
    <n v="2623.2800999999999"/>
  </r>
  <r>
    <s v="Export"/>
    <s v="East Asia"/>
    <s v="China"/>
    <s v="Dalian"/>
    <x v="61"/>
    <x v="0"/>
    <s v="Direct"/>
    <n v="22"/>
    <n v="22"/>
    <n v="572.85799999999995"/>
  </r>
  <r>
    <s v="Export"/>
    <s v="East Asia"/>
    <s v="China"/>
    <s v="Dalian"/>
    <x v="14"/>
    <x v="0"/>
    <s v="Direct"/>
    <n v="3"/>
    <n v="6"/>
    <n v="78.819999999999993"/>
  </r>
  <r>
    <s v="Export"/>
    <s v="East Asia"/>
    <s v="China"/>
    <s v="Fuzhou"/>
    <x v="27"/>
    <x v="0"/>
    <s v="Direct"/>
    <n v="1"/>
    <n v="2"/>
    <n v="18.490500000000001"/>
  </r>
  <r>
    <s v="Export"/>
    <s v="East Asia"/>
    <s v="China"/>
    <s v="Huangpu"/>
    <x v="57"/>
    <x v="0"/>
    <s v="Direct"/>
    <n v="163"/>
    <n v="326"/>
    <n v="4257.45"/>
  </r>
  <r>
    <s v="Export"/>
    <s v="East Asia"/>
    <s v="China"/>
    <s v="Huangpu"/>
    <x v="14"/>
    <x v="0"/>
    <s v="Direct"/>
    <n v="7"/>
    <n v="14"/>
    <n v="185.43"/>
  </r>
  <r>
    <s v="Export"/>
    <s v="East Asia"/>
    <s v="China"/>
    <s v="Huangpu"/>
    <x v="25"/>
    <x v="0"/>
    <s v="Direct"/>
    <n v="274"/>
    <n v="274"/>
    <n v="6994.88"/>
  </r>
  <r>
    <s v="Export"/>
    <s v="East Asia"/>
    <s v="China"/>
    <s v="Jiangmen"/>
    <x v="16"/>
    <x v="0"/>
    <s v="Direct"/>
    <n v="2"/>
    <n v="4"/>
    <n v="46.954000000000001"/>
  </r>
  <r>
    <s v="Export"/>
    <s v="East Asia"/>
    <s v="China"/>
    <s v="Jiangyin"/>
    <x v="17"/>
    <x v="0"/>
    <s v="Direct"/>
    <n v="21"/>
    <n v="30"/>
    <n v="429.02199999999999"/>
  </r>
  <r>
    <s v="Export"/>
    <s v="East Asia"/>
    <s v="China"/>
    <s v="Jiao Xin"/>
    <x v="41"/>
    <x v="0"/>
    <s v="Direct"/>
    <n v="6"/>
    <n v="6"/>
    <n v="86.921999999999997"/>
  </r>
  <r>
    <s v="Export"/>
    <s v="East Asia"/>
    <s v="China"/>
    <s v="Lianyungang"/>
    <x v="26"/>
    <x v="2"/>
    <s v="Direct"/>
    <n v="2"/>
    <n v="0"/>
    <n v="37800"/>
  </r>
  <r>
    <s v="Export"/>
    <s v="East Asia"/>
    <s v="China"/>
    <s v="Lianyungang"/>
    <x v="20"/>
    <x v="0"/>
    <s v="Direct"/>
    <n v="20"/>
    <n v="20"/>
    <n v="431.10500000000002"/>
  </r>
  <r>
    <s v="Export"/>
    <s v="East Asia"/>
    <s v="China"/>
    <s v="Lianyungang"/>
    <x v="62"/>
    <x v="0"/>
    <s v="Direct"/>
    <n v="29"/>
    <n v="29"/>
    <n v="565.245"/>
  </r>
  <r>
    <s v="Export"/>
    <s v="East Asia"/>
    <s v="China"/>
    <s v="Nansha"/>
    <x v="63"/>
    <x v="0"/>
    <s v="Direct"/>
    <n v="21"/>
    <n v="42"/>
    <n v="520.41"/>
  </r>
  <r>
    <s v="Export"/>
    <s v="East Asia"/>
    <s v="China"/>
    <s v="Ningbo"/>
    <x v="57"/>
    <x v="0"/>
    <s v="Direct"/>
    <n v="56"/>
    <n v="112"/>
    <n v="1448.5702000000001"/>
  </r>
  <r>
    <s v="Export"/>
    <s v="East Asia"/>
    <s v="China"/>
    <s v="Ningbo"/>
    <x v="63"/>
    <x v="0"/>
    <s v="Direct"/>
    <n v="1"/>
    <n v="1"/>
    <n v="3.3450000000000002"/>
  </r>
  <r>
    <s v="Export"/>
    <s v="East Asia"/>
    <s v="China"/>
    <s v="Ningbo"/>
    <x v="23"/>
    <x v="0"/>
    <s v="Direct"/>
    <n v="51"/>
    <n v="102"/>
    <n v="353.37490000000003"/>
  </r>
  <r>
    <s v="Export"/>
    <s v="East Asia"/>
    <s v="China"/>
    <s v="Ningbo"/>
    <x v="12"/>
    <x v="0"/>
    <s v="Direct"/>
    <n v="66"/>
    <n v="74"/>
    <n v="1442.8620000000001"/>
  </r>
  <r>
    <s v="Export"/>
    <s v="East Asia"/>
    <s v="China"/>
    <s v="Ningbo"/>
    <x v="41"/>
    <x v="0"/>
    <s v="Direct"/>
    <n v="16"/>
    <n v="16"/>
    <n v="256.03949999999998"/>
  </r>
  <r>
    <s v="Export"/>
    <s v="East Asia"/>
    <s v="China"/>
    <s v="Qingdao"/>
    <x v="26"/>
    <x v="2"/>
    <s v="Direct"/>
    <n v="2"/>
    <n v="0"/>
    <n v="6300"/>
  </r>
  <r>
    <s v="Export"/>
    <s v="East Asia"/>
    <s v="China"/>
    <s v="Qingdao"/>
    <x v="49"/>
    <x v="0"/>
    <s v="Direct"/>
    <n v="2"/>
    <n v="4"/>
    <n v="47.88"/>
  </r>
  <r>
    <s v="Export"/>
    <s v="East Asia"/>
    <s v="China"/>
    <s v="Qingdao"/>
    <x v="20"/>
    <x v="0"/>
    <s v="Direct"/>
    <n v="112"/>
    <n v="112"/>
    <n v="2283.598"/>
  </r>
  <r>
    <s v="Export"/>
    <s v="East Asia"/>
    <s v="China"/>
    <s v="Qingdao"/>
    <x v="52"/>
    <x v="0"/>
    <s v="Direct"/>
    <n v="62"/>
    <n v="124"/>
    <n v="1503.1402"/>
  </r>
  <r>
    <s v="Export"/>
    <s v="East Asia"/>
    <s v="China"/>
    <s v="Qingyuan"/>
    <x v="59"/>
    <x v="2"/>
    <s v="Direct"/>
    <n v="1"/>
    <n v="0"/>
    <n v="46953"/>
  </r>
  <r>
    <s v="Export"/>
    <s v="East Asia"/>
    <s v="China"/>
    <s v="Sanshan"/>
    <x v="12"/>
    <x v="0"/>
    <s v="Direct"/>
    <n v="44"/>
    <n v="84"/>
    <n v="970.13900000000001"/>
  </r>
  <r>
    <s v="Export"/>
    <s v="East Asia"/>
    <s v="China"/>
    <s v="Shanghai"/>
    <x v="13"/>
    <x v="0"/>
    <s v="Direct"/>
    <n v="156"/>
    <n v="199"/>
    <n v="2570.8542000000002"/>
  </r>
  <r>
    <s v="Export"/>
    <s v="East Asia"/>
    <s v="China"/>
    <s v="Shanghai"/>
    <x v="57"/>
    <x v="0"/>
    <s v="Direct"/>
    <n v="203"/>
    <n v="406"/>
    <n v="5327.83"/>
  </r>
  <r>
    <s v="Export"/>
    <s v="East Asia"/>
    <s v="China"/>
    <s v="Shanghai"/>
    <x v="63"/>
    <x v="0"/>
    <s v="Direct"/>
    <n v="1"/>
    <n v="1"/>
    <n v="7.835"/>
  </r>
  <r>
    <s v="Export"/>
    <s v="East Asia"/>
    <s v="China"/>
    <s v="Shanghai"/>
    <x v="41"/>
    <x v="0"/>
    <s v="Direct"/>
    <n v="24"/>
    <n v="27"/>
    <n v="394.26350000000002"/>
  </r>
  <r>
    <s v="Export"/>
    <s v="East Asia"/>
    <s v="China"/>
    <s v="Shekou"/>
    <x v="64"/>
    <x v="0"/>
    <s v="Direct"/>
    <n v="48"/>
    <n v="48"/>
    <n v="982.67809999999997"/>
  </r>
  <r>
    <s v="Export"/>
    <s v="East Asia"/>
    <s v="China"/>
    <s v="Shekou"/>
    <x v="65"/>
    <x v="0"/>
    <s v="Direct"/>
    <n v="1"/>
    <n v="1"/>
    <n v="5.8185000000000002"/>
  </r>
  <r>
    <s v="Export"/>
    <s v="East Asia"/>
    <s v="China"/>
    <s v="Shekou"/>
    <x v="48"/>
    <x v="0"/>
    <s v="Direct"/>
    <n v="1"/>
    <n v="1"/>
    <n v="6.5430000000000001"/>
  </r>
  <r>
    <s v="Export"/>
    <s v="East Asia"/>
    <s v="China"/>
    <s v="Tianjinxingang"/>
    <x v="11"/>
    <x v="0"/>
    <s v="Direct"/>
    <n v="13"/>
    <n v="21"/>
    <n v="228.59899999999999"/>
  </r>
  <r>
    <s v="Export"/>
    <s v="Canada"/>
    <s v="Canada"/>
    <s v="Toronto"/>
    <x v="11"/>
    <x v="0"/>
    <s v="Direct"/>
    <n v="4"/>
    <n v="4"/>
    <n v="85.683999999999997"/>
  </r>
  <r>
    <s v="Export"/>
    <s v="Canada"/>
    <s v="Canada"/>
    <s v="Toronto"/>
    <x v="13"/>
    <x v="0"/>
    <s v="Direct"/>
    <n v="1"/>
    <n v="2"/>
    <n v="20.990200000000002"/>
  </r>
  <r>
    <s v="Export"/>
    <s v="Canada"/>
    <s v="Canada"/>
    <s v="Vancouver"/>
    <x v="29"/>
    <x v="0"/>
    <s v="Direct"/>
    <n v="17"/>
    <n v="17"/>
    <n v="361.70499999999998"/>
  </r>
  <r>
    <s v="Export"/>
    <s v="Central America"/>
    <s v="Czech Republic"/>
    <s v="Nejdek"/>
    <x v="17"/>
    <x v="0"/>
    <s v="Direct"/>
    <n v="7"/>
    <n v="7"/>
    <n v="147.21510000000001"/>
  </r>
  <r>
    <s v="Export"/>
    <s v="Central America"/>
    <s v="Mexico"/>
    <s v="Manzanillo, MX"/>
    <x v="61"/>
    <x v="0"/>
    <s v="Direct"/>
    <n v="27"/>
    <n v="27"/>
    <n v="663.5"/>
  </r>
  <r>
    <s v="Export"/>
    <s v="Central America"/>
    <s v="Mexico"/>
    <s v="Manzanillo, MX"/>
    <x v="5"/>
    <x v="0"/>
    <s v="Direct"/>
    <n v="1"/>
    <n v="2"/>
    <n v="20.09"/>
  </r>
  <r>
    <s v="Export"/>
    <s v="Central America"/>
    <s v="Mexico"/>
    <s v="Manzanillo, MX"/>
    <x v="23"/>
    <x v="0"/>
    <s v="Direct"/>
    <n v="2"/>
    <n v="4"/>
    <n v="2.4430000000000001"/>
  </r>
  <r>
    <s v="Export"/>
    <s v="Central America"/>
    <s v="Panama"/>
    <s v="MANZANILLO"/>
    <x v="11"/>
    <x v="0"/>
    <s v="Direct"/>
    <n v="1"/>
    <n v="1"/>
    <n v="2.3730000000000002"/>
  </r>
  <r>
    <s v="Export"/>
    <s v="Central America"/>
    <s v="Panama"/>
    <s v="MANZANILLO"/>
    <x v="7"/>
    <x v="0"/>
    <s v="Direct"/>
    <n v="7"/>
    <n v="11"/>
    <n v="111.426"/>
  </r>
  <r>
    <s v="Export"/>
    <s v="East Asia"/>
    <s v="China"/>
    <s v="China - other"/>
    <x v="13"/>
    <x v="0"/>
    <s v="Direct"/>
    <n v="1"/>
    <n v="2"/>
    <n v="20"/>
  </r>
  <r>
    <s v="Export"/>
    <s v="East Asia"/>
    <s v="China"/>
    <s v="China - other"/>
    <x v="57"/>
    <x v="0"/>
    <s v="Direct"/>
    <n v="17"/>
    <n v="34"/>
    <n v="454.7"/>
  </r>
  <r>
    <s v="Export"/>
    <s v="East Asia"/>
    <s v="China"/>
    <s v="China - other"/>
    <x v="30"/>
    <x v="0"/>
    <s v="Direct"/>
    <n v="1"/>
    <n v="1"/>
    <n v="17.695"/>
  </r>
  <r>
    <s v="Export"/>
    <s v="East Asia"/>
    <s v="China"/>
    <s v="China - other"/>
    <x v="41"/>
    <x v="0"/>
    <s v="Direct"/>
    <n v="13"/>
    <n v="13"/>
    <n v="241.67660000000001"/>
  </r>
  <r>
    <s v="Export"/>
    <s v="East Asia"/>
    <s v="China"/>
    <s v="Dairen"/>
    <x v="41"/>
    <x v="0"/>
    <s v="Direct"/>
    <n v="4"/>
    <n v="4"/>
    <n v="72.960400000000007"/>
  </r>
  <r>
    <s v="Export"/>
    <s v="East Asia"/>
    <s v="China"/>
    <s v="Dalian"/>
    <x v="62"/>
    <x v="0"/>
    <s v="Direct"/>
    <n v="4"/>
    <n v="4"/>
    <n v="73.486999999999995"/>
  </r>
  <r>
    <s v="Export"/>
    <s v="East Asia"/>
    <s v="China"/>
    <s v="Dongfeng"/>
    <x v="13"/>
    <x v="0"/>
    <s v="Direct"/>
    <n v="6"/>
    <n v="10"/>
    <n v="147.55510000000001"/>
  </r>
  <r>
    <s v="Export"/>
    <s v="East Asia"/>
    <s v="China"/>
    <s v="Fangcheng"/>
    <x v="65"/>
    <x v="0"/>
    <s v="Direct"/>
    <n v="72"/>
    <n v="72"/>
    <n v="1582.5640000000001"/>
  </r>
  <r>
    <s v="Export"/>
    <s v="East Asia"/>
    <s v="China"/>
    <s v="Foshan"/>
    <x v="12"/>
    <x v="0"/>
    <s v="Direct"/>
    <n v="9"/>
    <n v="18"/>
    <n v="193.9"/>
  </r>
  <r>
    <s v="Export"/>
    <s v="East Asia"/>
    <s v="China"/>
    <s v="Fuzhou"/>
    <x v="28"/>
    <x v="0"/>
    <s v="Direct"/>
    <n v="1"/>
    <n v="1"/>
    <n v="20.68"/>
  </r>
  <r>
    <s v="Export"/>
    <s v="East Asia"/>
    <s v="China"/>
    <s v="Gaoming"/>
    <x v="22"/>
    <x v="0"/>
    <s v="Direct"/>
    <n v="1"/>
    <n v="2"/>
    <n v="10.545"/>
  </r>
  <r>
    <s v="Export"/>
    <s v="East Asia"/>
    <s v="China"/>
    <s v="Haikou"/>
    <x v="61"/>
    <x v="0"/>
    <s v="Direct"/>
    <n v="292"/>
    <n v="292"/>
    <n v="8093.78"/>
  </r>
  <r>
    <s v="Export"/>
    <s v="East Asia"/>
    <s v="China"/>
    <s v="Huangpu"/>
    <x v="61"/>
    <x v="0"/>
    <s v="Direct"/>
    <n v="57"/>
    <n v="57"/>
    <n v="1162.279"/>
  </r>
  <r>
    <s v="Export"/>
    <s v="East Asia"/>
    <s v="China"/>
    <s v="Huangpu"/>
    <x v="30"/>
    <x v="0"/>
    <s v="Direct"/>
    <n v="5"/>
    <n v="10"/>
    <n v="122.5"/>
  </r>
  <r>
    <s v="Export"/>
    <s v="East Asia"/>
    <s v="China"/>
    <s v="Huangpu"/>
    <x v="28"/>
    <x v="0"/>
    <s v="Direct"/>
    <n v="145"/>
    <n v="145"/>
    <n v="2988.2"/>
  </r>
  <r>
    <s v="Export"/>
    <s v="East Asia"/>
    <s v="China"/>
    <s v="Huangpu"/>
    <x v="41"/>
    <x v="0"/>
    <s v="Direct"/>
    <n v="3"/>
    <n v="4"/>
    <n v="42.56"/>
  </r>
  <r>
    <s v="Export"/>
    <s v="East Asia"/>
    <s v="China"/>
    <s v="Huangpu New Port"/>
    <x v="25"/>
    <x v="0"/>
    <s v="Direct"/>
    <n v="80"/>
    <n v="80"/>
    <n v="2021.22"/>
  </r>
  <r>
    <s v="Export"/>
    <s v="East Asia"/>
    <s v="China"/>
    <s v="Jiangyin"/>
    <x v="35"/>
    <x v="2"/>
    <s v="Direct"/>
    <n v="1"/>
    <n v="0"/>
    <n v="13000"/>
  </r>
  <r>
    <s v="Export"/>
    <s v="East Asia"/>
    <s v="China"/>
    <s v="Lianyungang"/>
    <x v="13"/>
    <x v="0"/>
    <s v="Direct"/>
    <n v="1"/>
    <n v="2"/>
    <n v="17.992799999999999"/>
  </r>
  <r>
    <s v="Export"/>
    <s v="East Asia"/>
    <s v="China"/>
    <s v="Lianyungang"/>
    <x v="30"/>
    <x v="0"/>
    <s v="Direct"/>
    <n v="29"/>
    <n v="29"/>
    <n v="558.09199999999998"/>
  </r>
  <r>
    <s v="Export"/>
    <s v="East Asia"/>
    <s v="China"/>
    <s v="MAWEI"/>
    <x v="57"/>
    <x v="0"/>
    <s v="Direct"/>
    <n v="77"/>
    <n v="154"/>
    <n v="1975.49"/>
  </r>
  <r>
    <s v="Export"/>
    <s v="East Asia"/>
    <s v="China"/>
    <s v="Nanjing"/>
    <x v="13"/>
    <x v="0"/>
    <s v="Direct"/>
    <n v="4"/>
    <n v="8"/>
    <n v="102.3445"/>
  </r>
  <r>
    <s v="Export"/>
    <s v="East Asia"/>
    <s v="China"/>
    <s v="Nansha"/>
    <x v="52"/>
    <x v="0"/>
    <s v="Direct"/>
    <n v="565"/>
    <n v="1130"/>
    <n v="13429.86"/>
  </r>
  <r>
    <s v="Export"/>
    <s v="East Asia"/>
    <s v="China"/>
    <s v="Ningbo"/>
    <x v="1"/>
    <x v="0"/>
    <s v="Direct"/>
    <n v="1"/>
    <n v="1"/>
    <n v="18.649999999999999"/>
  </r>
  <r>
    <s v="Export"/>
    <s v="East Asia"/>
    <s v="China"/>
    <s v="Ningbo"/>
    <x v="1"/>
    <x v="2"/>
    <s v="Direct"/>
    <n v="1"/>
    <n v="0"/>
    <n v="40"/>
  </r>
  <r>
    <s v="Export"/>
    <s v="East Asia"/>
    <s v="China"/>
    <s v="Qingdao"/>
    <x v="37"/>
    <x v="0"/>
    <s v="Direct"/>
    <n v="114"/>
    <n v="128"/>
    <n v="258.5"/>
  </r>
  <r>
    <s v="Export"/>
    <s v="East Asia"/>
    <s v="China"/>
    <s v="Qingdao"/>
    <x v="48"/>
    <x v="0"/>
    <s v="Direct"/>
    <n v="15"/>
    <n v="15"/>
    <n v="283.13350000000003"/>
  </r>
  <r>
    <s v="Export"/>
    <s v="East Asia"/>
    <s v="China"/>
    <s v="Qingdao"/>
    <x v="66"/>
    <x v="0"/>
    <s v="Direct"/>
    <n v="1"/>
    <n v="1"/>
    <n v="24.44"/>
  </r>
  <r>
    <s v="Export"/>
    <s v="East Asia"/>
    <s v="China"/>
    <s v="Qingdao"/>
    <x v="17"/>
    <x v="0"/>
    <s v="Direct"/>
    <n v="2"/>
    <n v="4"/>
    <n v="46.386000000000003"/>
  </r>
  <r>
    <s v="Export"/>
    <s v="East Asia"/>
    <s v="China"/>
    <s v="Shanghai"/>
    <x v="37"/>
    <x v="0"/>
    <s v="Direct"/>
    <n v="38"/>
    <n v="56"/>
    <n v="119.9"/>
  </r>
  <r>
    <s v="Export"/>
    <s v="East Asia"/>
    <s v="China"/>
    <s v="Shanghai"/>
    <x v="7"/>
    <x v="0"/>
    <s v="Direct"/>
    <n v="5"/>
    <n v="5"/>
    <n v="61.932000000000002"/>
  </r>
  <r>
    <s v="Export"/>
    <s v="East Asia"/>
    <s v="China"/>
    <s v="Shanghai"/>
    <x v="36"/>
    <x v="0"/>
    <s v="Direct"/>
    <n v="1"/>
    <n v="2"/>
    <n v="25.599699999999999"/>
  </r>
  <r>
    <s v="Export"/>
    <s v="East Asia"/>
    <s v="China"/>
    <s v="Shanghai"/>
    <x v="48"/>
    <x v="0"/>
    <s v="Direct"/>
    <n v="327"/>
    <n v="327"/>
    <n v="8406.3423000000003"/>
  </r>
  <r>
    <s v="Export"/>
    <s v="East Asia"/>
    <s v="China"/>
    <s v="Shanghai"/>
    <x v="28"/>
    <x v="0"/>
    <s v="Direct"/>
    <n v="142"/>
    <n v="142"/>
    <n v="2936"/>
  </r>
  <r>
    <s v="Export"/>
    <s v="East Asia"/>
    <s v="China"/>
    <s v="Shanghai"/>
    <x v="17"/>
    <x v="0"/>
    <s v="Direct"/>
    <n v="96"/>
    <n v="192"/>
    <n v="2008.242"/>
  </r>
  <r>
    <s v="Export"/>
    <s v="East Asia"/>
    <s v="China"/>
    <s v="Shantou"/>
    <x v="43"/>
    <x v="0"/>
    <s v="Direct"/>
    <n v="266"/>
    <n v="266"/>
    <n v="4985.8"/>
  </r>
  <r>
    <s v="Export"/>
    <s v="East Asia"/>
    <s v="China"/>
    <s v="Shantou"/>
    <x v="14"/>
    <x v="0"/>
    <s v="Direct"/>
    <n v="3"/>
    <n v="6"/>
    <n v="80.459999999999994"/>
  </r>
  <r>
    <s v="Export"/>
    <s v="East Asia"/>
    <s v="China"/>
    <s v="Shekou"/>
    <x v="61"/>
    <x v="0"/>
    <s v="Direct"/>
    <n v="14"/>
    <n v="14"/>
    <n v="364.54599999999999"/>
  </r>
  <r>
    <s v="Export"/>
    <s v="East Asia"/>
    <s v="China"/>
    <s v="Shekou"/>
    <x v="14"/>
    <x v="0"/>
    <s v="Direct"/>
    <n v="22"/>
    <n v="44"/>
    <n v="568.37990000000002"/>
  </r>
  <r>
    <s v="Export"/>
    <s v="East Asia"/>
    <s v="China"/>
    <s v="Shekou"/>
    <x v="30"/>
    <x v="0"/>
    <s v="Direct"/>
    <n v="6"/>
    <n v="6"/>
    <n v="143.30600000000001"/>
  </r>
  <r>
    <s v="Export"/>
    <s v="East Asia"/>
    <s v="China"/>
    <s v="Shekou"/>
    <x v="25"/>
    <x v="0"/>
    <s v="Direct"/>
    <n v="746"/>
    <n v="746"/>
    <n v="19056.6708"/>
  </r>
  <r>
    <s v="Export"/>
    <s v="East Asia"/>
    <s v="China"/>
    <s v="Tianjinxingang"/>
    <x v="67"/>
    <x v="0"/>
    <s v="Direct"/>
    <n v="1"/>
    <n v="1"/>
    <n v="2.1720000000000002"/>
  </r>
  <r>
    <s v="Export"/>
    <s v="East Asia"/>
    <s v="China"/>
    <s v="Tianjinxingang"/>
    <x v="4"/>
    <x v="0"/>
    <s v="Direct"/>
    <n v="17"/>
    <n v="31"/>
    <n v="84.657600000000002"/>
  </r>
  <r>
    <s v="Export"/>
    <s v="East Asia"/>
    <s v="China"/>
    <s v="Tianjinxingang"/>
    <x v="0"/>
    <x v="0"/>
    <s v="Direct"/>
    <n v="1"/>
    <n v="1"/>
    <n v="4.8"/>
  </r>
  <r>
    <s v="Export"/>
    <s v="East Asia"/>
    <s v="China"/>
    <s v="Wuhan"/>
    <x v="28"/>
    <x v="0"/>
    <s v="Direct"/>
    <n v="1"/>
    <n v="1"/>
    <n v="20.6"/>
  </r>
  <r>
    <s v="Export"/>
    <s v="East Asia"/>
    <s v="China"/>
    <s v="Wuxi"/>
    <x v="28"/>
    <x v="0"/>
    <s v="Direct"/>
    <n v="20"/>
    <n v="20"/>
    <n v="415.52"/>
  </r>
  <r>
    <s v="Export"/>
    <s v="East Asia"/>
    <s v="China"/>
    <s v="Xingang"/>
    <x v="68"/>
    <x v="0"/>
    <s v="Direct"/>
    <n v="5"/>
    <n v="5"/>
    <n v="130.58000000000001"/>
  </r>
  <r>
    <s v="Export"/>
    <s v="East Asia"/>
    <s v="China"/>
    <s v="Yantian"/>
    <x v="65"/>
    <x v="0"/>
    <s v="Direct"/>
    <n v="2"/>
    <n v="3"/>
    <n v="29.24"/>
  </r>
  <r>
    <s v="Export"/>
    <s v="East Asia"/>
    <s v="China"/>
    <s v="Zhangjiagang"/>
    <x v="28"/>
    <x v="0"/>
    <s v="Direct"/>
    <n v="18"/>
    <n v="18"/>
    <n v="372.24"/>
  </r>
  <r>
    <s v="Export"/>
    <s v="East Asia"/>
    <s v="China"/>
    <s v="Zhangjiagang"/>
    <x v="17"/>
    <x v="0"/>
    <s v="Direct"/>
    <n v="100"/>
    <n v="199"/>
    <n v="2012.992"/>
  </r>
  <r>
    <s v="Export"/>
    <s v="East Asia"/>
    <s v="China"/>
    <s v="Zhenjiang"/>
    <x v="61"/>
    <x v="0"/>
    <s v="Direct"/>
    <n v="53"/>
    <n v="53"/>
    <n v="1410.9549999999999"/>
  </r>
  <r>
    <s v="Export"/>
    <s v="East Asia"/>
    <s v="Hong Kong"/>
    <s v="Hong Kong"/>
    <x v="7"/>
    <x v="0"/>
    <s v="Direct"/>
    <n v="1"/>
    <n v="1"/>
    <n v="5.3959999999999999"/>
  </r>
  <r>
    <s v="Export"/>
    <s v="East Asia"/>
    <s v="Hong Kong"/>
    <s v="Hong Kong"/>
    <x v="36"/>
    <x v="0"/>
    <s v="Direct"/>
    <n v="2"/>
    <n v="3"/>
    <n v="41.758400000000002"/>
  </r>
  <r>
    <s v="Export"/>
    <s v="East Asia"/>
    <s v="Hong Kong"/>
    <s v="Hong Kong"/>
    <x v="56"/>
    <x v="0"/>
    <s v="Direct"/>
    <n v="1"/>
    <n v="2"/>
    <n v="18.59"/>
  </r>
  <r>
    <s v="Export"/>
    <s v="East Asia"/>
    <s v="Hong Kong"/>
    <s v="Hong Kong"/>
    <x v="0"/>
    <x v="0"/>
    <s v="Direct"/>
    <n v="5"/>
    <n v="10"/>
    <n v="49.571300000000001"/>
  </r>
  <r>
    <s v="Export"/>
    <s v="East Asia"/>
    <s v="Hong Kong"/>
    <s v="Hong Kong"/>
    <x v="12"/>
    <x v="0"/>
    <s v="Direct"/>
    <n v="7"/>
    <n v="9"/>
    <n v="147.29"/>
  </r>
  <r>
    <s v="Export"/>
    <s v="East Asia"/>
    <s v="Hong Kong"/>
    <s v="Hong Kong"/>
    <x v="28"/>
    <x v="0"/>
    <s v="Direct"/>
    <n v="13"/>
    <n v="13"/>
    <n v="247.78059999999999"/>
  </r>
  <r>
    <s v="Export"/>
    <s v="East Asia"/>
    <s v="Hong Kong"/>
    <s v="Hong Kong"/>
    <x v="1"/>
    <x v="0"/>
    <s v="Direct"/>
    <n v="1"/>
    <n v="2"/>
    <n v="45"/>
  </r>
  <r>
    <s v="Export"/>
    <s v="East Asia"/>
    <s v="Hong Kong"/>
    <s v="Hong Kong"/>
    <x v="41"/>
    <x v="0"/>
    <s v="Direct"/>
    <n v="2"/>
    <n v="2"/>
    <n v="22.635000000000002"/>
  </r>
  <r>
    <s v="Export"/>
    <s v="East Asia"/>
    <s v="China"/>
    <s v="Tianjinxingang"/>
    <x v="64"/>
    <x v="0"/>
    <s v="Direct"/>
    <n v="7"/>
    <n v="7"/>
    <n v="138.87"/>
  </r>
  <r>
    <s v="Export"/>
    <s v="East Asia"/>
    <s v="China"/>
    <s v="Tianjinxingang"/>
    <x v="7"/>
    <x v="0"/>
    <s v="Direct"/>
    <n v="60"/>
    <n v="86"/>
    <n v="1096.8340000000001"/>
  </r>
  <r>
    <s v="Export"/>
    <s v="East Asia"/>
    <s v="China"/>
    <s v="Tianjinxingang"/>
    <x v="30"/>
    <x v="0"/>
    <s v="Direct"/>
    <n v="7"/>
    <n v="11"/>
    <n v="173.88"/>
  </r>
  <r>
    <s v="Export"/>
    <s v="East Asia"/>
    <s v="China"/>
    <s v="Tianjinxingang"/>
    <x v="5"/>
    <x v="0"/>
    <s v="Direct"/>
    <n v="1"/>
    <n v="1"/>
    <n v="6.62"/>
  </r>
  <r>
    <s v="Export"/>
    <s v="East Asia"/>
    <s v="China"/>
    <s v="Tianjinxingang"/>
    <x v="23"/>
    <x v="0"/>
    <s v="Direct"/>
    <n v="2"/>
    <n v="3"/>
    <n v="32.219000000000001"/>
  </r>
  <r>
    <s v="Export"/>
    <s v="East Asia"/>
    <s v="China"/>
    <s v="Tianjinxingang"/>
    <x v="10"/>
    <x v="0"/>
    <s v="Direct"/>
    <n v="7"/>
    <n v="14"/>
    <n v="128.77199999999999"/>
  </r>
  <r>
    <s v="Export"/>
    <s v="East Asia"/>
    <s v="China"/>
    <s v="Tianjinxingang"/>
    <x v="12"/>
    <x v="0"/>
    <s v="Direct"/>
    <n v="11"/>
    <n v="12"/>
    <n v="198.99"/>
  </r>
  <r>
    <s v="Export"/>
    <s v="East Asia"/>
    <s v="China"/>
    <s v="Tianjinxingang"/>
    <x v="41"/>
    <x v="0"/>
    <s v="Direct"/>
    <n v="5"/>
    <n v="6"/>
    <n v="59.124000000000002"/>
  </r>
  <r>
    <s v="Export"/>
    <s v="East Asia"/>
    <s v="China"/>
    <s v="Wenzhou"/>
    <x v="20"/>
    <x v="0"/>
    <s v="Direct"/>
    <n v="1"/>
    <n v="1"/>
    <n v="19.59"/>
  </r>
  <r>
    <s v="Export"/>
    <s v="East Asia"/>
    <s v="China"/>
    <s v="Xiamen"/>
    <x v="37"/>
    <x v="0"/>
    <s v="Direct"/>
    <n v="36"/>
    <n v="36"/>
    <n v="89.36"/>
  </r>
  <r>
    <s v="Export"/>
    <s v="East Asia"/>
    <s v="China"/>
    <s v="Xiamen"/>
    <x v="20"/>
    <x v="0"/>
    <s v="Direct"/>
    <n v="26"/>
    <n v="26"/>
    <n v="552.077"/>
  </r>
  <r>
    <s v="Export"/>
    <s v="East Asia"/>
    <s v="China"/>
    <s v="Xiamen"/>
    <x v="1"/>
    <x v="0"/>
    <s v="Direct"/>
    <n v="2"/>
    <n v="2"/>
    <n v="51.82"/>
  </r>
  <r>
    <s v="Export"/>
    <s v="East Asia"/>
    <s v="China"/>
    <s v="Xiamen"/>
    <x v="25"/>
    <x v="0"/>
    <s v="Direct"/>
    <n v="440"/>
    <n v="440"/>
    <n v="11212.88"/>
  </r>
  <r>
    <s v="Export"/>
    <s v="East Asia"/>
    <s v="China"/>
    <s v="Xingang"/>
    <x v="4"/>
    <x v="0"/>
    <s v="Direct"/>
    <n v="1"/>
    <n v="1"/>
    <n v="4.84"/>
  </r>
  <r>
    <s v="Export"/>
    <s v="East Asia"/>
    <s v="China"/>
    <s v="Xingang"/>
    <x v="43"/>
    <x v="0"/>
    <s v="Direct"/>
    <n v="39"/>
    <n v="39"/>
    <n v="1090.29"/>
  </r>
  <r>
    <s v="Export"/>
    <s v="East Asia"/>
    <s v="China"/>
    <s v="Yantian"/>
    <x v="64"/>
    <x v="0"/>
    <s v="Direct"/>
    <n v="2"/>
    <n v="2"/>
    <n v="41.225299999999997"/>
  </r>
  <r>
    <s v="Export"/>
    <s v="East Asia"/>
    <s v="China"/>
    <s v="Yantian"/>
    <x v="28"/>
    <x v="0"/>
    <s v="Direct"/>
    <n v="11"/>
    <n v="11"/>
    <n v="227.48"/>
  </r>
  <r>
    <s v="Export"/>
    <s v="East Asia"/>
    <s v="China"/>
    <s v="Zhangjiagang"/>
    <x v="48"/>
    <x v="0"/>
    <s v="Direct"/>
    <n v="14"/>
    <n v="14"/>
    <n v="344.53480000000002"/>
  </r>
  <r>
    <s v="Export"/>
    <s v="East Asia"/>
    <s v="China"/>
    <s v="Zhapu"/>
    <x v="17"/>
    <x v="0"/>
    <s v="Direct"/>
    <n v="12"/>
    <n v="24"/>
    <n v="253.14699999999999"/>
  </r>
  <r>
    <s v="Export"/>
    <s v="East Asia"/>
    <s v="Hong Kong"/>
    <s v="Hong Kong"/>
    <x v="49"/>
    <x v="0"/>
    <s v="Direct"/>
    <n v="90"/>
    <n v="123"/>
    <n v="1576.65"/>
  </r>
  <r>
    <s v="Export"/>
    <s v="East Asia"/>
    <s v="Hong Kong"/>
    <s v="Hong Kong"/>
    <x v="16"/>
    <x v="0"/>
    <s v="Direct"/>
    <n v="2"/>
    <n v="2"/>
    <n v="17.960999999999999"/>
  </r>
  <r>
    <s v="Export"/>
    <s v="East Asia"/>
    <s v="Hong Kong"/>
    <s v="Hong Kong"/>
    <x v="8"/>
    <x v="0"/>
    <s v="Direct"/>
    <n v="1"/>
    <n v="2"/>
    <n v="19.318000000000001"/>
  </r>
  <r>
    <s v="Export"/>
    <s v="East Asia"/>
    <s v="Hong Kong"/>
    <s v="Hong Kong"/>
    <x v="33"/>
    <x v="0"/>
    <s v="Direct"/>
    <n v="4"/>
    <n v="6"/>
    <n v="97.594999999999999"/>
  </r>
  <r>
    <s v="Export"/>
    <s v="East Asia"/>
    <s v="Hong Kong"/>
    <s v="Hong Kong"/>
    <x v="52"/>
    <x v="0"/>
    <s v="Direct"/>
    <n v="1"/>
    <n v="1"/>
    <n v="11.875999999999999"/>
  </r>
  <r>
    <s v="Export"/>
    <s v="East Asia"/>
    <s v="Korea, Republic of"/>
    <s v="Busan"/>
    <x v="35"/>
    <x v="0"/>
    <s v="Direct"/>
    <n v="68"/>
    <n v="68"/>
    <n v="1431.17"/>
  </r>
  <r>
    <s v="Export"/>
    <s v="East Asia"/>
    <s v="Korea, Republic of"/>
    <s v="Busan"/>
    <x v="13"/>
    <x v="0"/>
    <s v="Direct"/>
    <n v="22"/>
    <n v="25"/>
    <n v="433.41770000000002"/>
  </r>
  <r>
    <s v="Export"/>
    <s v="East Asia"/>
    <s v="Korea, Republic of"/>
    <s v="Busan"/>
    <x v="57"/>
    <x v="0"/>
    <s v="Direct"/>
    <n v="72"/>
    <n v="144"/>
    <n v="1618.1305"/>
  </r>
  <r>
    <s v="Export"/>
    <s v="East Asia"/>
    <s v="Korea, Republic of"/>
    <s v="Busan"/>
    <x v="4"/>
    <x v="0"/>
    <s v="Direct"/>
    <n v="3"/>
    <n v="3"/>
    <n v="11.895"/>
  </r>
  <r>
    <s v="Export"/>
    <s v="East Asia"/>
    <s v="Korea, Republic of"/>
    <s v="Busan"/>
    <x v="69"/>
    <x v="0"/>
    <s v="Direct"/>
    <n v="147"/>
    <n v="147"/>
    <n v="2588.3200000000002"/>
  </r>
  <r>
    <s v="Export"/>
    <s v="East Asia"/>
    <s v="Korea, Republic of"/>
    <s v="Busan"/>
    <x v="10"/>
    <x v="0"/>
    <s v="Direct"/>
    <n v="10"/>
    <n v="20"/>
    <n v="230.17"/>
  </r>
  <r>
    <s v="Export"/>
    <s v="East Asia"/>
    <s v="Korea, Republic of"/>
    <s v="Busan"/>
    <x v="38"/>
    <x v="0"/>
    <s v="Direct"/>
    <n v="2"/>
    <n v="2"/>
    <n v="40.18"/>
  </r>
  <r>
    <s v="Export"/>
    <s v="East Asia"/>
    <s v="Korea, Republic of"/>
    <s v="Busan"/>
    <x v="25"/>
    <x v="2"/>
    <s v="Direct"/>
    <n v="1"/>
    <n v="0"/>
    <n v="51260"/>
  </r>
  <r>
    <s v="Export"/>
    <s v="East Asia"/>
    <s v="Korea, Republic of"/>
    <s v="Incheon"/>
    <x v="65"/>
    <x v="0"/>
    <s v="Direct"/>
    <n v="8"/>
    <n v="8"/>
    <n v="175.85599999999999"/>
  </r>
  <r>
    <s v="Export"/>
    <s v="East Asia"/>
    <s v="Korea, Republic of"/>
    <s v="Incheon"/>
    <x v="9"/>
    <x v="0"/>
    <s v="Direct"/>
    <n v="1"/>
    <n v="1"/>
    <n v="2.39"/>
  </r>
  <r>
    <s v="Export"/>
    <s v="East Asia"/>
    <s v="Korea, Republic of"/>
    <s v="Kwangyang"/>
    <x v="35"/>
    <x v="0"/>
    <s v="Direct"/>
    <n v="65"/>
    <n v="65"/>
    <n v="1355.0050000000001"/>
  </r>
  <r>
    <s v="Export"/>
    <s v="East Asia"/>
    <s v="Korea, Republic of"/>
    <s v="Ulsan"/>
    <x v="26"/>
    <x v="2"/>
    <s v="Direct"/>
    <n v="4"/>
    <n v="0"/>
    <n v="12600"/>
  </r>
  <r>
    <s v="Export"/>
    <s v="East Asia"/>
    <s v="Korea, Republic of"/>
    <s v="Ulsan"/>
    <x v="38"/>
    <x v="2"/>
    <s v="Direct"/>
    <n v="1"/>
    <n v="0"/>
    <n v="57111"/>
  </r>
  <r>
    <s v="Export"/>
    <s v="East Asia"/>
    <s v="Taiwan"/>
    <s v="Kaohsiung"/>
    <x v="53"/>
    <x v="0"/>
    <s v="Direct"/>
    <n v="1"/>
    <n v="1"/>
    <n v="9.2182999999999993"/>
  </r>
  <r>
    <s v="Export"/>
    <s v="East Asia"/>
    <s v="Taiwan"/>
    <s v="Kaohsiung"/>
    <x v="13"/>
    <x v="0"/>
    <s v="Direct"/>
    <n v="1"/>
    <n v="1"/>
    <n v="14.904"/>
  </r>
  <r>
    <s v="Export"/>
    <s v="East Asia"/>
    <s v="Taiwan"/>
    <s v="Kaohsiung"/>
    <x v="57"/>
    <x v="0"/>
    <s v="Direct"/>
    <n v="128"/>
    <n v="256"/>
    <n v="3182.46"/>
  </r>
  <r>
    <s v="Export"/>
    <s v="East Asia"/>
    <s v="Taiwan"/>
    <s v="Kaohsiung"/>
    <x v="43"/>
    <x v="0"/>
    <s v="Direct"/>
    <n v="80"/>
    <n v="80"/>
    <n v="1748.19"/>
  </r>
  <r>
    <s v="Export"/>
    <s v="East Asia"/>
    <s v="Taiwan"/>
    <s v="Kaohsiung"/>
    <x v="14"/>
    <x v="0"/>
    <s v="Direct"/>
    <n v="7"/>
    <n v="12"/>
    <n v="172.14"/>
  </r>
  <r>
    <s v="Export"/>
    <s v="East Asia"/>
    <s v="Taiwan"/>
    <s v="Kaohsiung"/>
    <x v="32"/>
    <x v="2"/>
    <s v="Direct"/>
    <n v="2"/>
    <n v="0"/>
    <n v="3198.76"/>
  </r>
  <r>
    <s v="Export"/>
    <s v="East Asia"/>
    <s v="Taiwan"/>
    <s v="Kaohsiung"/>
    <x v="66"/>
    <x v="0"/>
    <s v="Direct"/>
    <n v="1"/>
    <n v="1"/>
    <n v="22.9"/>
  </r>
  <r>
    <s v="Export"/>
    <s v="East Asia"/>
    <s v="Taiwan"/>
    <s v="Kaohsiung"/>
    <x v="25"/>
    <x v="0"/>
    <s v="Direct"/>
    <n v="108"/>
    <n v="108"/>
    <n v="2536.431"/>
  </r>
  <r>
    <s v="Export"/>
    <s v="East Asia"/>
    <s v="Taiwan"/>
    <s v="Keelung"/>
    <x v="65"/>
    <x v="0"/>
    <s v="Direct"/>
    <n v="99"/>
    <n v="99"/>
    <n v="2178.748"/>
  </r>
  <r>
    <s v="Export"/>
    <s v="East Asia"/>
    <s v="Taiwan"/>
    <s v="Keelung"/>
    <x v="61"/>
    <x v="0"/>
    <s v="Direct"/>
    <n v="11"/>
    <n v="11"/>
    <n v="245.34"/>
  </r>
  <r>
    <s v="Export"/>
    <s v="East Asia"/>
    <s v="Taiwan"/>
    <s v="Keelung"/>
    <x v="48"/>
    <x v="0"/>
    <s v="Direct"/>
    <n v="23"/>
    <n v="23"/>
    <n v="460.75099999999998"/>
  </r>
  <r>
    <s v="Export"/>
    <s v="East Asia"/>
    <s v="Taiwan"/>
    <s v="Keelung"/>
    <x v="23"/>
    <x v="0"/>
    <s v="Direct"/>
    <n v="1"/>
    <n v="2"/>
    <n v="8.5399999999999991"/>
  </r>
  <r>
    <s v="Export"/>
    <s v="East Asia"/>
    <s v="Taiwan"/>
    <s v="Keelung"/>
    <x v="41"/>
    <x v="0"/>
    <s v="Direct"/>
    <n v="1"/>
    <n v="1"/>
    <n v="8.1624999999999996"/>
  </r>
  <r>
    <s v="Export"/>
    <s v="East Asia"/>
    <s v="Taiwan"/>
    <s v="Taichung"/>
    <x v="16"/>
    <x v="0"/>
    <s v="Direct"/>
    <n v="10"/>
    <n v="20"/>
    <n v="242.595"/>
  </r>
  <r>
    <s v="Export"/>
    <s v="East Asia"/>
    <s v="Taiwan"/>
    <s v="Taichung"/>
    <x v="43"/>
    <x v="0"/>
    <s v="Direct"/>
    <n v="3"/>
    <n v="3"/>
    <n v="65.48"/>
  </r>
  <r>
    <s v="Export"/>
    <s v="East Asia"/>
    <s v="Taiwan"/>
    <s v="Taichung"/>
    <x v="3"/>
    <x v="0"/>
    <s v="Direct"/>
    <n v="1"/>
    <n v="2"/>
    <n v="9.44"/>
  </r>
  <r>
    <s v="Export"/>
    <s v="Eastern Europe and Russia"/>
    <s v="Bulgaria"/>
    <s v="Bourgas"/>
    <x v="46"/>
    <x v="0"/>
    <s v="Direct"/>
    <n v="1"/>
    <n v="1"/>
    <n v="16.343"/>
  </r>
  <r>
    <s v="Export"/>
    <s v="Eastern Europe and Russia"/>
    <s v="Georgia"/>
    <s v="Poti"/>
    <x v="4"/>
    <x v="0"/>
    <s v="Direct"/>
    <n v="2"/>
    <n v="4"/>
    <n v="44.1"/>
  </r>
  <r>
    <s v="Export"/>
    <s v="Eastern Europe and Russia"/>
    <s v="Georgia"/>
    <s v="Poti"/>
    <x v="0"/>
    <x v="0"/>
    <s v="Direct"/>
    <n v="1"/>
    <n v="1"/>
    <n v="1.1000000000000001"/>
  </r>
  <r>
    <s v="Export"/>
    <s v="Eastern Europe and Russia"/>
    <s v="Poland"/>
    <s v="Gdansk"/>
    <x v="48"/>
    <x v="0"/>
    <s v="Direct"/>
    <n v="2"/>
    <n v="2"/>
    <n v="42.18"/>
  </r>
  <r>
    <s v="Export"/>
    <s v="Eastern Europe and Russia"/>
    <s v="Russia"/>
    <s v="St Petersburg"/>
    <x v="4"/>
    <x v="0"/>
    <s v="Direct"/>
    <n v="5"/>
    <n v="10"/>
    <n v="40.450000000000003"/>
  </r>
  <r>
    <s v="Export"/>
    <s v="Eastern Europe and Russia"/>
    <s v="Russia"/>
    <s v="Vladivostok"/>
    <x v="11"/>
    <x v="0"/>
    <s v="Direct"/>
    <n v="4"/>
    <n v="6"/>
    <n v="64.102999999999994"/>
  </r>
  <r>
    <s v="Export"/>
    <s v="Eastern Europe and Russia"/>
    <s v="Russia"/>
    <s v="Vladivostok"/>
    <x v="8"/>
    <x v="0"/>
    <s v="Direct"/>
    <n v="1"/>
    <n v="2"/>
    <n v="4.54"/>
  </r>
  <r>
    <s v="Export"/>
    <s v="Indian Ocean Islands"/>
    <s v="Christmas Island"/>
    <s v="Christmas Island "/>
    <x v="11"/>
    <x v="0"/>
    <s v="Direct"/>
    <n v="5"/>
    <n v="5"/>
    <n v="65.206000000000003"/>
  </r>
  <r>
    <s v="Export"/>
    <s v="Indian Ocean Islands"/>
    <s v="Christmas Island"/>
    <s v="Christmas Island "/>
    <x v="5"/>
    <x v="1"/>
    <s v="Direct"/>
    <n v="1"/>
    <n v="0"/>
    <n v="3.88"/>
  </r>
  <r>
    <s v="Export"/>
    <s v="Indian Ocean Islands"/>
    <s v="Christmas Island"/>
    <s v="Christmas Island "/>
    <x v="5"/>
    <x v="0"/>
    <s v="Direct"/>
    <n v="1"/>
    <n v="1"/>
    <n v="3.448"/>
  </r>
  <r>
    <s v="Export"/>
    <s v="Indian Ocean Islands"/>
    <s v="Christmas Island"/>
    <s v="Christmas Island "/>
    <x v="0"/>
    <x v="0"/>
    <s v="Direct"/>
    <n v="1"/>
    <n v="1"/>
    <n v="5.05"/>
  </r>
  <r>
    <s v="Export"/>
    <s v="Indian Ocean Islands"/>
    <s v="Cocos Island"/>
    <s v="Cocos Island "/>
    <x v="9"/>
    <x v="0"/>
    <s v="Direct"/>
    <n v="4"/>
    <n v="4"/>
    <n v="18.79"/>
  </r>
  <r>
    <s v="Export"/>
    <s v="East Asia"/>
    <s v="China"/>
    <s v="Shanghai"/>
    <x v="25"/>
    <x v="0"/>
    <s v="Direct"/>
    <n v="88"/>
    <n v="88"/>
    <n v="2181.21"/>
  </r>
  <r>
    <s v="Export"/>
    <s v="East Asia"/>
    <s v="China"/>
    <s v="Shekou"/>
    <x v="7"/>
    <x v="0"/>
    <s v="Direct"/>
    <n v="1"/>
    <n v="2"/>
    <n v="14.5"/>
  </r>
  <r>
    <s v="Export"/>
    <s v="East Asia"/>
    <s v="China"/>
    <s v="Steinhausen"/>
    <x v="41"/>
    <x v="0"/>
    <s v="Direct"/>
    <n v="1"/>
    <n v="1"/>
    <n v="10.07"/>
  </r>
  <r>
    <s v="Export"/>
    <s v="East Asia"/>
    <s v="China"/>
    <s v="Taiping"/>
    <x v="43"/>
    <x v="0"/>
    <s v="Direct"/>
    <n v="965"/>
    <n v="1068"/>
    <n v="19040.46"/>
  </r>
  <r>
    <s v="Export"/>
    <s v="East Asia"/>
    <s v="China"/>
    <s v="Taiping"/>
    <x v="14"/>
    <x v="0"/>
    <s v="Direct"/>
    <n v="13"/>
    <n v="26"/>
    <n v="331.08"/>
  </r>
  <r>
    <s v="Export"/>
    <s v="East Asia"/>
    <s v="China"/>
    <s v="Tianjinxingang"/>
    <x v="2"/>
    <x v="0"/>
    <s v="Direct"/>
    <n v="2"/>
    <n v="2"/>
    <n v="31.67"/>
  </r>
  <r>
    <s v="Export"/>
    <s v="East Asia"/>
    <s v="China"/>
    <s v="Tianjinxingang"/>
    <x v="20"/>
    <x v="0"/>
    <s v="Direct"/>
    <n v="46"/>
    <n v="46"/>
    <n v="967.61800000000005"/>
  </r>
  <r>
    <s v="Export"/>
    <s v="East Asia"/>
    <s v="China"/>
    <s v="Tianjinxingang"/>
    <x v="52"/>
    <x v="0"/>
    <s v="Direct"/>
    <n v="129"/>
    <n v="258"/>
    <n v="3106.6197999999999"/>
  </r>
  <r>
    <s v="Export"/>
    <s v="East Asia"/>
    <s v="China"/>
    <s v="Xiamen"/>
    <x v="67"/>
    <x v="0"/>
    <s v="Direct"/>
    <n v="1"/>
    <n v="2"/>
    <n v="18.425000000000001"/>
  </r>
  <r>
    <s v="Export"/>
    <s v="East Asia"/>
    <s v="China"/>
    <s v="Xiamen"/>
    <x v="49"/>
    <x v="0"/>
    <s v="Direct"/>
    <n v="1"/>
    <n v="2"/>
    <n v="23.94"/>
  </r>
  <r>
    <s v="Export"/>
    <s v="East Asia"/>
    <s v="China"/>
    <s v="Xiamen"/>
    <x v="13"/>
    <x v="0"/>
    <s v="Direct"/>
    <n v="6"/>
    <n v="12"/>
    <n v="148.3561"/>
  </r>
  <r>
    <s v="Export"/>
    <s v="East Asia"/>
    <s v="China"/>
    <s v="Xiamen"/>
    <x v="16"/>
    <x v="0"/>
    <s v="Direct"/>
    <n v="36"/>
    <n v="40"/>
    <n v="827.78700000000003"/>
  </r>
  <r>
    <s v="Export"/>
    <s v="East Asia"/>
    <s v="China"/>
    <s v="Xiamen"/>
    <x v="14"/>
    <x v="0"/>
    <s v="Direct"/>
    <n v="4"/>
    <n v="7"/>
    <n v="92.68"/>
  </r>
  <r>
    <s v="Export"/>
    <s v="East Asia"/>
    <s v="China"/>
    <s v="Xingang"/>
    <x v="13"/>
    <x v="0"/>
    <s v="Direct"/>
    <n v="3"/>
    <n v="6"/>
    <n v="75.971000000000004"/>
  </r>
  <r>
    <s v="Export"/>
    <s v="East Asia"/>
    <s v="China"/>
    <s v="Xingang"/>
    <x v="25"/>
    <x v="0"/>
    <s v="Direct"/>
    <n v="32"/>
    <n v="32"/>
    <n v="860.56"/>
  </r>
  <r>
    <s v="Export"/>
    <s v="East Asia"/>
    <s v="China"/>
    <s v="Xinhui"/>
    <x v="16"/>
    <x v="0"/>
    <s v="Direct"/>
    <n v="2"/>
    <n v="4"/>
    <n v="45.789000000000001"/>
  </r>
  <r>
    <s v="Export"/>
    <s v="East Asia"/>
    <s v="China"/>
    <s v="Yantian"/>
    <x v="13"/>
    <x v="0"/>
    <s v="Direct"/>
    <n v="18"/>
    <n v="24"/>
    <n v="339.43439999999998"/>
  </r>
  <r>
    <s v="Export"/>
    <s v="East Asia"/>
    <s v="China"/>
    <s v="Yantian"/>
    <x v="41"/>
    <x v="0"/>
    <s v="Direct"/>
    <n v="1"/>
    <n v="2"/>
    <n v="24.704000000000001"/>
  </r>
  <r>
    <s v="Export"/>
    <s v="East Asia"/>
    <s v="China"/>
    <s v="Zhenjiang"/>
    <x v="68"/>
    <x v="0"/>
    <s v="Direct"/>
    <n v="225"/>
    <n v="225"/>
    <n v="5756.0780000000004"/>
  </r>
  <r>
    <s v="Export"/>
    <s v="East Asia"/>
    <s v="China"/>
    <s v="Zhongshan"/>
    <x v="16"/>
    <x v="0"/>
    <s v="Direct"/>
    <n v="2"/>
    <n v="2"/>
    <n v="42.59"/>
  </r>
  <r>
    <s v="Export"/>
    <s v="East Asia"/>
    <s v="China"/>
    <s v="Zhongshan"/>
    <x v="69"/>
    <x v="0"/>
    <s v="Direct"/>
    <n v="12"/>
    <n v="24"/>
    <n v="299.94"/>
  </r>
  <r>
    <s v="Export"/>
    <s v="East Asia"/>
    <s v="Hong Kong"/>
    <s v="Hong Kong"/>
    <x v="18"/>
    <x v="0"/>
    <s v="Direct"/>
    <n v="2"/>
    <n v="4"/>
    <n v="37.700000000000003"/>
  </r>
  <r>
    <s v="Export"/>
    <s v="East Asia"/>
    <s v="Hong Kong"/>
    <s v="Hong Kong"/>
    <x v="2"/>
    <x v="0"/>
    <s v="Direct"/>
    <n v="17"/>
    <n v="17"/>
    <n v="335.88"/>
  </r>
  <r>
    <s v="Export"/>
    <s v="East Asia"/>
    <s v="Hong Kong"/>
    <s v="Hong Kong"/>
    <x v="64"/>
    <x v="0"/>
    <s v="Direct"/>
    <n v="126"/>
    <n v="170"/>
    <n v="2641.7768000000001"/>
  </r>
  <r>
    <s v="Export"/>
    <s v="East Asia"/>
    <s v="Hong Kong"/>
    <s v="Hong Kong"/>
    <x v="53"/>
    <x v="0"/>
    <s v="Direct"/>
    <n v="3"/>
    <n v="4"/>
    <n v="41.940800000000003"/>
  </r>
  <r>
    <s v="Export"/>
    <s v="East Asia"/>
    <s v="Korea, Republic of"/>
    <s v="Busan"/>
    <x v="2"/>
    <x v="0"/>
    <s v="Direct"/>
    <n v="9"/>
    <n v="9"/>
    <n v="187.24"/>
  </r>
  <r>
    <s v="Export"/>
    <s v="East Asia"/>
    <s v="Korea, Republic of"/>
    <s v="Busan"/>
    <x v="11"/>
    <x v="0"/>
    <s v="Direct"/>
    <n v="20"/>
    <n v="38"/>
    <n v="345.09989999999999"/>
  </r>
  <r>
    <s v="Export"/>
    <s v="East Asia"/>
    <s v="Korea, Republic of"/>
    <s v="Busan"/>
    <x v="64"/>
    <x v="0"/>
    <s v="Direct"/>
    <n v="6"/>
    <n v="6"/>
    <n v="108.5801"/>
  </r>
  <r>
    <s v="Export"/>
    <s v="East Asia"/>
    <s v="Korea, Republic of"/>
    <s v="Busan"/>
    <x v="65"/>
    <x v="0"/>
    <s v="Direct"/>
    <n v="24"/>
    <n v="24"/>
    <n v="524.15"/>
  </r>
  <r>
    <s v="Export"/>
    <s v="East Asia"/>
    <s v="Korea, Republic of"/>
    <s v="Busan"/>
    <x v="43"/>
    <x v="0"/>
    <s v="Direct"/>
    <n v="18"/>
    <n v="23"/>
    <n v="394.11"/>
  </r>
  <r>
    <s v="Export"/>
    <s v="East Asia"/>
    <s v="Korea, Republic of"/>
    <s v="Busan"/>
    <x v="30"/>
    <x v="0"/>
    <s v="Direct"/>
    <n v="45"/>
    <n v="45"/>
    <n v="1165.845"/>
  </r>
  <r>
    <s v="Export"/>
    <s v="East Asia"/>
    <s v="Korea, Republic of"/>
    <s v="Busan"/>
    <x v="25"/>
    <x v="0"/>
    <s v="Direct"/>
    <n v="37"/>
    <n v="40"/>
    <n v="801.46799999999996"/>
  </r>
  <r>
    <s v="Export"/>
    <s v="East Asia"/>
    <s v="Korea, Republic of"/>
    <s v="Incheon"/>
    <x v="45"/>
    <x v="2"/>
    <s v="Direct"/>
    <n v="1"/>
    <n v="0"/>
    <n v="5250"/>
  </r>
  <r>
    <s v="Export"/>
    <s v="East Asia"/>
    <s v="Korea, Republic of"/>
    <s v="Incheon"/>
    <x v="25"/>
    <x v="2"/>
    <s v="Direct"/>
    <n v="2"/>
    <n v="0"/>
    <n v="11280"/>
  </r>
  <r>
    <s v="Export"/>
    <s v="East Asia"/>
    <s v="Korea, Republic of"/>
    <s v="Kwangyang"/>
    <x v="43"/>
    <x v="0"/>
    <s v="Direct"/>
    <n v="14"/>
    <n v="26"/>
    <n v="338.98"/>
  </r>
  <r>
    <s v="Export"/>
    <s v="East Asia"/>
    <s v="Korea, Republic of"/>
    <s v="Kwangyang"/>
    <x v="52"/>
    <x v="0"/>
    <s v="Direct"/>
    <n v="8"/>
    <n v="16"/>
    <n v="184.0599"/>
  </r>
  <r>
    <s v="Export"/>
    <s v="East Asia"/>
    <s v="Korea, Republic of"/>
    <s v="Kwangyang"/>
    <x v="25"/>
    <x v="0"/>
    <s v="Direct"/>
    <n v="9"/>
    <n v="9"/>
    <n v="204.37"/>
  </r>
  <r>
    <s v="Export"/>
    <s v="East Asia"/>
    <s v="Korea, Republic of"/>
    <s v="Pyeongtaek"/>
    <x v="25"/>
    <x v="2"/>
    <s v="Direct"/>
    <n v="2"/>
    <n v="0"/>
    <n v="8250"/>
  </r>
  <r>
    <s v="Export"/>
    <s v="East Asia"/>
    <s v="Korea, Republic of"/>
    <s v="Yongin"/>
    <x v="13"/>
    <x v="0"/>
    <s v="Direct"/>
    <n v="8"/>
    <n v="10"/>
    <n v="130.43510000000001"/>
  </r>
  <r>
    <s v="Export"/>
    <s v="East Asia"/>
    <s v="Macau"/>
    <s v="Macau"/>
    <x v="43"/>
    <x v="0"/>
    <s v="Direct"/>
    <n v="1"/>
    <n v="1"/>
    <n v="16.5"/>
  </r>
  <r>
    <s v="Export"/>
    <s v="East Asia"/>
    <s v="Mongolia"/>
    <s v="Ulaanbaatar"/>
    <x v="11"/>
    <x v="0"/>
    <s v="Direct"/>
    <n v="5"/>
    <n v="5"/>
    <n v="79.415999999999997"/>
  </r>
  <r>
    <s v="Export"/>
    <s v="East Asia"/>
    <s v="Taiwan"/>
    <s v="Kaohsiung"/>
    <x v="67"/>
    <x v="0"/>
    <s v="Direct"/>
    <n v="1"/>
    <n v="2"/>
    <n v="15.836"/>
  </r>
  <r>
    <s v="Export"/>
    <s v="East Asia"/>
    <s v="Taiwan"/>
    <s v="Kaohsiung"/>
    <x v="4"/>
    <x v="0"/>
    <s v="Direct"/>
    <n v="4"/>
    <n v="7"/>
    <n v="55.813000000000002"/>
  </r>
  <r>
    <s v="Export"/>
    <s v="East Asia"/>
    <s v="Taiwan"/>
    <s v="Kaohsiung"/>
    <x v="29"/>
    <x v="0"/>
    <s v="Direct"/>
    <n v="40"/>
    <n v="40"/>
    <n v="795.96"/>
  </r>
  <r>
    <s v="Export"/>
    <s v="East Asia"/>
    <s v="Taiwan"/>
    <s v="Kaohsiung"/>
    <x v="24"/>
    <x v="0"/>
    <s v="Direct"/>
    <n v="1"/>
    <n v="2"/>
    <n v="21.05"/>
  </r>
  <r>
    <s v="Export"/>
    <s v="East Asia"/>
    <s v="Taiwan"/>
    <s v="Keelung"/>
    <x v="64"/>
    <x v="0"/>
    <s v="Direct"/>
    <n v="18"/>
    <n v="18"/>
    <n v="310.7704"/>
  </r>
  <r>
    <s v="Export"/>
    <s v="East Asia"/>
    <s v="Taiwan"/>
    <s v="Keelung"/>
    <x v="49"/>
    <x v="0"/>
    <s v="Direct"/>
    <n v="21"/>
    <n v="33"/>
    <n v="522.40800000000002"/>
  </r>
  <r>
    <s v="Export"/>
    <s v="East Asia"/>
    <s v="Taiwan"/>
    <s v="Keelung"/>
    <x v="13"/>
    <x v="0"/>
    <s v="Direct"/>
    <n v="3"/>
    <n v="3"/>
    <n v="42.868000000000002"/>
  </r>
  <r>
    <s v="Export"/>
    <s v="East Asia"/>
    <s v="Taiwan"/>
    <s v="Keelung"/>
    <x v="14"/>
    <x v="0"/>
    <s v="Direct"/>
    <n v="7"/>
    <n v="9"/>
    <n v="107.43"/>
  </r>
  <r>
    <s v="Export"/>
    <s v="East Asia"/>
    <s v="Taiwan"/>
    <s v="Keelung"/>
    <x v="30"/>
    <x v="0"/>
    <s v="Direct"/>
    <n v="6"/>
    <n v="6"/>
    <n v="148.19999999999999"/>
  </r>
  <r>
    <s v="Export"/>
    <s v="East Asia"/>
    <s v="Taiwan"/>
    <s v="Keelung"/>
    <x v="33"/>
    <x v="0"/>
    <s v="Direct"/>
    <n v="2"/>
    <n v="2"/>
    <n v="20.4971"/>
  </r>
  <r>
    <s v="Export"/>
    <s v="East Asia"/>
    <s v="Taiwan"/>
    <s v="Keelung"/>
    <x v="25"/>
    <x v="0"/>
    <s v="Direct"/>
    <n v="44"/>
    <n v="44"/>
    <n v="1129.54"/>
  </r>
  <r>
    <s v="Export"/>
    <s v="East Asia"/>
    <s v="Taiwan"/>
    <s v="Taichung"/>
    <x v="55"/>
    <x v="0"/>
    <s v="Direct"/>
    <n v="2"/>
    <n v="4"/>
    <n v="47.439"/>
  </r>
  <r>
    <s v="Export"/>
    <s v="East Asia"/>
    <s v="Taiwan"/>
    <s v="Taichung"/>
    <x v="66"/>
    <x v="0"/>
    <s v="Direct"/>
    <n v="1"/>
    <n v="1"/>
    <n v="22.9"/>
  </r>
  <r>
    <s v="Export"/>
    <s v="East Asia"/>
    <s v="Taiwan"/>
    <s v="Taichung"/>
    <x v="12"/>
    <x v="0"/>
    <s v="Direct"/>
    <n v="51"/>
    <n v="51"/>
    <n v="1148.9456"/>
  </r>
  <r>
    <s v="Export"/>
    <s v="East Asia"/>
    <s v="Taiwan"/>
    <s v="Taichung"/>
    <x v="28"/>
    <x v="0"/>
    <s v="Direct"/>
    <n v="16"/>
    <n v="16"/>
    <n v="330.9"/>
  </r>
  <r>
    <s v="Export"/>
    <s v="East Asia"/>
    <s v="Taiwan"/>
    <s v="Taoyuan"/>
    <x v="57"/>
    <x v="0"/>
    <s v="Direct"/>
    <n v="8"/>
    <n v="16"/>
    <n v="206.84"/>
  </r>
  <r>
    <s v="Export"/>
    <s v="Eastern Europe and Russia"/>
    <s v="Bulgaria"/>
    <s v="Varna"/>
    <x v="11"/>
    <x v="0"/>
    <s v="Direct"/>
    <n v="1"/>
    <n v="1"/>
    <n v="4.6440000000000001"/>
  </r>
  <r>
    <s v="Export"/>
    <s v="Eastern Europe and Russia"/>
    <s v="Estonia"/>
    <s v="Muuga"/>
    <x v="4"/>
    <x v="0"/>
    <s v="Direct"/>
    <n v="1"/>
    <n v="1"/>
    <n v="6"/>
  </r>
  <r>
    <s v="Export"/>
    <s v="Eastern Europe and Russia"/>
    <s v="Georgia"/>
    <s v="Poti"/>
    <x v="11"/>
    <x v="0"/>
    <s v="Direct"/>
    <n v="2"/>
    <n v="2"/>
    <n v="16.25"/>
  </r>
  <r>
    <s v="Export"/>
    <s v="Eastern Europe and Russia"/>
    <s v="Poland"/>
    <s v="Gdynia"/>
    <x v="0"/>
    <x v="0"/>
    <s v="Direct"/>
    <n v="3"/>
    <n v="4"/>
    <n v="15.093999999999999"/>
  </r>
  <r>
    <s v="Export"/>
    <s v="Eastern Europe and Russia"/>
    <s v="Poland"/>
    <s v="Gdynia"/>
    <x v="41"/>
    <x v="0"/>
    <s v="Direct"/>
    <n v="2"/>
    <n v="2"/>
    <n v="41.002000000000002"/>
  </r>
  <r>
    <s v="Export"/>
    <s v="Eastern Europe and Russia"/>
    <s v="Romania"/>
    <s v="Constantza"/>
    <x v="11"/>
    <x v="0"/>
    <s v="Direct"/>
    <n v="1"/>
    <n v="1"/>
    <n v="21.41"/>
  </r>
  <r>
    <s v="Export"/>
    <s v="Eastern Europe and Russia"/>
    <s v="Romania"/>
    <s v="Constantza"/>
    <x v="4"/>
    <x v="0"/>
    <s v="Direct"/>
    <n v="3"/>
    <n v="5"/>
    <n v="45.61"/>
  </r>
  <r>
    <s v="Export"/>
    <s v="Eastern Europe and Russia"/>
    <s v="Russia"/>
    <s v="St Petersburg"/>
    <x v="8"/>
    <x v="0"/>
    <s v="Direct"/>
    <n v="1"/>
    <n v="1"/>
    <n v="18.1675"/>
  </r>
  <r>
    <s v="Export"/>
    <s v="Eastern Europe and Russia"/>
    <s v="Russia"/>
    <s v="Vanino"/>
    <x v="26"/>
    <x v="2"/>
    <s v="Direct"/>
    <n v="2"/>
    <n v="0"/>
    <n v="68050"/>
  </r>
  <r>
    <s v="Export"/>
    <s v="Indian Ocean Islands"/>
    <s v="Christmas Island"/>
    <s v="Christmas Island "/>
    <x v="70"/>
    <x v="0"/>
    <s v="Direct"/>
    <n v="6"/>
    <n v="6"/>
    <n v="88.382000000000005"/>
  </r>
  <r>
    <s v="Export"/>
    <s v="Indian Ocean Islands"/>
    <s v="Christmas Island"/>
    <s v="Christmas Island "/>
    <x v="7"/>
    <x v="0"/>
    <s v="Direct"/>
    <n v="5"/>
    <n v="6"/>
    <n v="55.331000000000003"/>
  </r>
  <r>
    <s v="Export"/>
    <s v="Indian Ocean Islands"/>
    <s v="Christmas Island"/>
    <s v="Christmas Island "/>
    <x v="9"/>
    <x v="0"/>
    <s v="Direct"/>
    <n v="4"/>
    <n v="4"/>
    <n v="16.2"/>
  </r>
  <r>
    <s v="Export"/>
    <s v="Indian Ocean Islands"/>
    <s v="Cocos Island"/>
    <s v="Cocos Island "/>
    <x v="32"/>
    <x v="0"/>
    <s v="Direct"/>
    <n v="1"/>
    <n v="1"/>
    <n v="18.399999999999999"/>
  </r>
  <r>
    <s v="Export"/>
    <s v="Indian Ocean Islands"/>
    <s v="Cocos Island"/>
    <s v="Cocos Island "/>
    <x v="1"/>
    <x v="0"/>
    <s v="Direct"/>
    <n v="5"/>
    <n v="5"/>
    <n v="45.5"/>
  </r>
  <r>
    <s v="Export"/>
    <s v="Indian Ocean Islands"/>
    <s v="Mauritius"/>
    <s v="Port Louis"/>
    <x v="13"/>
    <x v="0"/>
    <s v="Direct"/>
    <n v="16"/>
    <n v="21"/>
    <n v="310.04689999999999"/>
  </r>
  <r>
    <s v="Export"/>
    <s v="Indian Ocean Islands"/>
    <s v="Mauritius"/>
    <s v="Port Louis"/>
    <x v="57"/>
    <x v="0"/>
    <s v="Direct"/>
    <n v="1"/>
    <n v="2"/>
    <n v="25.96"/>
  </r>
  <r>
    <s v="Export"/>
    <s v="Indian Ocean Islands"/>
    <s v="Mauritius"/>
    <s v="Port Louis"/>
    <x v="69"/>
    <x v="0"/>
    <s v="Direct"/>
    <n v="48"/>
    <n v="48"/>
    <n v="845.7"/>
  </r>
  <r>
    <s v="Export"/>
    <s v="Indian Ocean Islands"/>
    <s v="Mauritius"/>
    <s v="Port Louis"/>
    <x v="23"/>
    <x v="0"/>
    <s v="Direct"/>
    <n v="1"/>
    <n v="1"/>
    <n v="1.3"/>
  </r>
  <r>
    <s v="Export"/>
    <s v="Indian Ocean Islands"/>
    <s v="Reunion"/>
    <s v="Pointe Des Galets"/>
    <x v="66"/>
    <x v="0"/>
    <s v="Direct"/>
    <n v="4"/>
    <n v="4"/>
    <n v="63.735999999999997"/>
  </r>
  <r>
    <s v="Export"/>
    <s v="Indian Ocean Islands"/>
    <s v="Seychelles"/>
    <s v="Port Victoria"/>
    <x v="49"/>
    <x v="0"/>
    <s v="Direct"/>
    <n v="5"/>
    <n v="8"/>
    <n v="105.099"/>
  </r>
  <r>
    <s v="Export"/>
    <s v="Japan"/>
    <s v="Japan"/>
    <s v="Hachinohe"/>
    <x v="16"/>
    <x v="0"/>
    <s v="Direct"/>
    <n v="1"/>
    <n v="1"/>
    <n v="18.29"/>
  </r>
  <r>
    <s v="Export"/>
    <s v="Japan"/>
    <s v="Japan"/>
    <s v="Hakata"/>
    <x v="8"/>
    <x v="0"/>
    <s v="Direct"/>
    <n v="1"/>
    <n v="1"/>
    <n v="10.52"/>
  </r>
  <r>
    <s v="Export"/>
    <s v="Japan"/>
    <s v="Japan"/>
    <s v="Hakata"/>
    <x v="23"/>
    <x v="0"/>
    <s v="Direct"/>
    <n v="1"/>
    <n v="1"/>
    <n v="8.5120000000000005"/>
  </r>
  <r>
    <s v="Export"/>
    <s v="Japan"/>
    <s v="Japan"/>
    <s v="Hakata"/>
    <x v="10"/>
    <x v="0"/>
    <s v="Direct"/>
    <n v="1"/>
    <n v="1"/>
    <n v="1.6927000000000001"/>
  </r>
  <r>
    <s v="Export"/>
    <s v="Japan"/>
    <s v="Japan"/>
    <s v="Hakata"/>
    <x v="28"/>
    <x v="0"/>
    <s v="Direct"/>
    <n v="2"/>
    <n v="2"/>
    <n v="41.136000000000003"/>
  </r>
  <r>
    <s v="Export"/>
    <s v="Japan"/>
    <s v="Japan"/>
    <s v="Japan - other"/>
    <x v="25"/>
    <x v="2"/>
    <s v="Direct"/>
    <n v="18"/>
    <n v="0"/>
    <n v="227640.4"/>
  </r>
  <r>
    <s v="Export"/>
    <s v="Japan"/>
    <s v="Japan"/>
    <s v="Kobe"/>
    <x v="7"/>
    <x v="0"/>
    <s v="Direct"/>
    <n v="1"/>
    <n v="1"/>
    <n v="7.2"/>
  </r>
  <r>
    <s v="Export"/>
    <s v="Japan"/>
    <s v="Japan"/>
    <s v="Kobe"/>
    <x v="9"/>
    <x v="1"/>
    <s v="Direct"/>
    <n v="1"/>
    <n v="0"/>
    <n v="3"/>
  </r>
  <r>
    <s v="Export"/>
    <s v="Japan"/>
    <s v="Japan"/>
    <s v="Kobe"/>
    <x v="5"/>
    <x v="0"/>
    <s v="Direct"/>
    <n v="1"/>
    <n v="2"/>
    <n v="13.51"/>
  </r>
  <r>
    <s v="Export"/>
    <s v="Japan"/>
    <s v="Japan"/>
    <s v="Kobe"/>
    <x v="28"/>
    <x v="0"/>
    <s v="Direct"/>
    <n v="20"/>
    <n v="20"/>
    <n v="410.28699999999998"/>
  </r>
  <r>
    <s v="Export"/>
    <s v="Japan"/>
    <s v="Japan"/>
    <s v="Moji"/>
    <x v="43"/>
    <x v="0"/>
    <s v="Direct"/>
    <n v="2"/>
    <n v="4"/>
    <n v="60.8"/>
  </r>
  <r>
    <s v="Export"/>
    <s v="Japan"/>
    <s v="Japan"/>
    <s v="Moji"/>
    <x v="30"/>
    <x v="0"/>
    <s v="Direct"/>
    <n v="9"/>
    <n v="9"/>
    <n v="207.8"/>
  </r>
  <r>
    <s v="Export"/>
    <s v="Japan"/>
    <s v="Japan"/>
    <s v="Moji"/>
    <x v="25"/>
    <x v="0"/>
    <s v="Direct"/>
    <n v="1"/>
    <n v="2"/>
    <n v="30.05"/>
  </r>
  <r>
    <s v="Export"/>
    <s v="Japan"/>
    <s v="Japan"/>
    <s v="Nagoya"/>
    <x v="7"/>
    <x v="0"/>
    <s v="Direct"/>
    <n v="1"/>
    <n v="1"/>
    <n v="4.0541999999999998"/>
  </r>
  <r>
    <s v="Export"/>
    <s v="Japan"/>
    <s v="Japan"/>
    <s v="Nagoya"/>
    <x v="48"/>
    <x v="0"/>
    <s v="Direct"/>
    <n v="98"/>
    <n v="98"/>
    <n v="2037.9849999999999"/>
  </r>
  <r>
    <s v="Export"/>
    <s v="Japan"/>
    <s v="Japan"/>
    <s v="Nagoya"/>
    <x v="28"/>
    <x v="0"/>
    <s v="Direct"/>
    <n v="6"/>
    <n v="6"/>
    <n v="124.56"/>
  </r>
  <r>
    <s v="Export"/>
    <s v="Japan"/>
    <s v="Japan"/>
    <s v="Naha"/>
    <x v="49"/>
    <x v="0"/>
    <s v="Direct"/>
    <n v="2"/>
    <n v="4"/>
    <n v="55.44"/>
  </r>
  <r>
    <s v="Export"/>
    <s v="Japan"/>
    <s v="Japan"/>
    <s v="Niigata"/>
    <x v="57"/>
    <x v="0"/>
    <s v="Direct"/>
    <n v="21"/>
    <n v="42"/>
    <n v="540.96"/>
  </r>
  <r>
    <s v="Export"/>
    <s v="Japan"/>
    <s v="Japan"/>
    <s v="Osaka"/>
    <x v="61"/>
    <x v="0"/>
    <s v="Direct"/>
    <n v="19"/>
    <n v="19"/>
    <n v="384.04"/>
  </r>
  <r>
    <s v="Export"/>
    <s v="Japan"/>
    <s v="Japan"/>
    <s v="Osaka"/>
    <x v="48"/>
    <x v="0"/>
    <s v="Direct"/>
    <n v="10"/>
    <n v="10"/>
    <n v="200.44"/>
  </r>
  <r>
    <s v="Export"/>
    <s v="Japan"/>
    <s v="Japan"/>
    <s v="Osaka"/>
    <x v="29"/>
    <x v="0"/>
    <s v="Direct"/>
    <n v="4"/>
    <n v="7"/>
    <n v="92.843999999999994"/>
  </r>
  <r>
    <s v="Export"/>
    <s v="Japan"/>
    <s v="Japan"/>
    <s v="Shiogama"/>
    <x v="57"/>
    <x v="0"/>
    <s v="Direct"/>
    <n v="30"/>
    <n v="60"/>
    <n v="772.52"/>
  </r>
  <r>
    <s v="Export"/>
    <s v="East Asia"/>
    <s v="Korea, Republic of"/>
    <s v="Busan"/>
    <x v="37"/>
    <x v="0"/>
    <s v="Direct"/>
    <n v="74"/>
    <n v="133"/>
    <n v="266"/>
  </r>
  <r>
    <s v="Export"/>
    <s v="East Asia"/>
    <s v="Korea, Republic of"/>
    <s v="Busan"/>
    <x v="22"/>
    <x v="0"/>
    <s v="Direct"/>
    <n v="2"/>
    <n v="4"/>
    <n v="7.4059999999999997"/>
  </r>
  <r>
    <s v="Export"/>
    <s v="East Asia"/>
    <s v="Korea, Republic of"/>
    <s v="Busan"/>
    <x v="61"/>
    <x v="0"/>
    <s v="Direct"/>
    <n v="9"/>
    <n v="11"/>
    <n v="203.28"/>
  </r>
  <r>
    <s v="Export"/>
    <s v="East Asia"/>
    <s v="Korea, Republic of"/>
    <s v="Busan"/>
    <x v="48"/>
    <x v="0"/>
    <s v="Direct"/>
    <n v="130"/>
    <n v="130"/>
    <n v="2632.6875"/>
  </r>
  <r>
    <s v="Export"/>
    <s v="East Asia"/>
    <s v="Korea, Republic of"/>
    <s v="Busan"/>
    <x v="29"/>
    <x v="0"/>
    <s v="Direct"/>
    <n v="19"/>
    <n v="38"/>
    <n v="459.47399999999999"/>
  </r>
  <r>
    <s v="Export"/>
    <s v="East Asia"/>
    <s v="Korea, Republic of"/>
    <s v="Busan"/>
    <x v="5"/>
    <x v="0"/>
    <s v="Direct"/>
    <n v="14"/>
    <n v="28"/>
    <n v="332.66"/>
  </r>
  <r>
    <s v="Export"/>
    <s v="East Asia"/>
    <s v="Korea, Republic of"/>
    <s v="Gwangju - RL"/>
    <x v="13"/>
    <x v="0"/>
    <s v="Direct"/>
    <n v="13"/>
    <n v="13"/>
    <n v="178.23910000000001"/>
  </r>
  <r>
    <s v="Export"/>
    <s v="East Asia"/>
    <s v="Korea, Republic of"/>
    <s v="Incheon"/>
    <x v="48"/>
    <x v="0"/>
    <s v="Direct"/>
    <n v="1"/>
    <n v="1"/>
    <n v="20.04"/>
  </r>
  <r>
    <s v="Export"/>
    <s v="East Asia"/>
    <s v="Korea, Republic of"/>
    <s v="Incheon"/>
    <x v="66"/>
    <x v="0"/>
    <s v="Direct"/>
    <n v="1"/>
    <n v="1"/>
    <n v="24.4"/>
  </r>
  <r>
    <s v="Export"/>
    <s v="East Asia"/>
    <s v="Korea, Republic of"/>
    <s v="Kwangyang"/>
    <x v="13"/>
    <x v="0"/>
    <s v="Direct"/>
    <n v="22"/>
    <n v="22"/>
    <n v="309.67169999999999"/>
  </r>
  <r>
    <s v="Export"/>
    <s v="East Asia"/>
    <s v="Korea, Republic of"/>
    <s v="Kwangyang"/>
    <x v="57"/>
    <x v="0"/>
    <s v="Direct"/>
    <n v="1212"/>
    <n v="2424"/>
    <n v="28786.940299999998"/>
  </r>
  <r>
    <s v="Export"/>
    <s v="East Asia"/>
    <s v="Korea, Republic of"/>
    <s v="Kwangyang"/>
    <x v="29"/>
    <x v="0"/>
    <s v="Direct"/>
    <n v="514"/>
    <n v="1028"/>
    <n v="12339.700199999999"/>
  </r>
  <r>
    <s v="Export"/>
    <s v="East Asia"/>
    <s v="Korea, Republic of"/>
    <s v="Kwangyang"/>
    <x v="10"/>
    <x v="0"/>
    <s v="Direct"/>
    <n v="63"/>
    <n v="126"/>
    <n v="1493.27"/>
  </r>
  <r>
    <s v="Export"/>
    <s v="East Asia"/>
    <s v="Taiwan"/>
    <s v="Kaohsiung"/>
    <x v="35"/>
    <x v="0"/>
    <s v="Direct"/>
    <n v="38"/>
    <n v="38"/>
    <n v="861.70029999999997"/>
  </r>
  <r>
    <s v="Export"/>
    <s v="East Asia"/>
    <s v="Taiwan"/>
    <s v="Kaohsiung"/>
    <x v="11"/>
    <x v="2"/>
    <s v="Direct"/>
    <n v="1"/>
    <n v="0"/>
    <n v="2940.01"/>
  </r>
  <r>
    <s v="Export"/>
    <s v="East Asia"/>
    <s v="Taiwan"/>
    <s v="Kaohsiung"/>
    <x v="11"/>
    <x v="0"/>
    <s v="Direct"/>
    <n v="1"/>
    <n v="1"/>
    <n v="9.4689999999999994"/>
  </r>
  <r>
    <s v="Export"/>
    <s v="East Asia"/>
    <s v="Taiwan"/>
    <s v="Kaohsiung"/>
    <x v="37"/>
    <x v="0"/>
    <s v="Direct"/>
    <n v="10"/>
    <n v="10"/>
    <n v="20"/>
  </r>
  <r>
    <s v="Export"/>
    <s v="East Asia"/>
    <s v="Taiwan"/>
    <s v="Kaohsiung"/>
    <x v="50"/>
    <x v="0"/>
    <s v="Direct"/>
    <n v="30"/>
    <n v="30"/>
    <n v="606.91"/>
  </r>
  <r>
    <s v="Export"/>
    <s v="East Asia"/>
    <s v="Taiwan"/>
    <s v="Kaohsiung"/>
    <x v="3"/>
    <x v="0"/>
    <s v="Direct"/>
    <n v="2"/>
    <n v="3"/>
    <n v="21.834"/>
  </r>
  <r>
    <s v="Export"/>
    <s v="East Asia"/>
    <s v="Taiwan"/>
    <s v="Keelung"/>
    <x v="10"/>
    <x v="0"/>
    <s v="Direct"/>
    <n v="1"/>
    <n v="1"/>
    <n v="2.1539999999999999"/>
  </r>
  <r>
    <s v="Export"/>
    <s v="East Asia"/>
    <s v="Taiwan"/>
    <s v="Keelung"/>
    <x v="28"/>
    <x v="0"/>
    <s v="Direct"/>
    <n v="12"/>
    <n v="12"/>
    <n v="248.88"/>
  </r>
  <r>
    <s v="Export"/>
    <s v="East Asia"/>
    <s v="Taiwan"/>
    <s v="Taichung"/>
    <x v="13"/>
    <x v="0"/>
    <s v="Direct"/>
    <n v="1"/>
    <n v="1"/>
    <n v="14.9605"/>
  </r>
  <r>
    <s v="Export"/>
    <s v="East Asia"/>
    <s v="Taiwan"/>
    <s v="Taichung"/>
    <x v="57"/>
    <x v="0"/>
    <s v="Direct"/>
    <n v="44"/>
    <n v="88"/>
    <n v="1108.4899"/>
  </r>
  <r>
    <s v="Export"/>
    <s v="East Asia"/>
    <s v="Taiwan"/>
    <s v="Taichung"/>
    <x v="14"/>
    <x v="0"/>
    <s v="Direct"/>
    <n v="2"/>
    <n v="4"/>
    <n v="52.75"/>
  </r>
  <r>
    <s v="Export"/>
    <s v="East Asia"/>
    <s v="Taiwan"/>
    <s v="Taichung"/>
    <x v="25"/>
    <x v="0"/>
    <s v="Direct"/>
    <n v="10"/>
    <n v="10"/>
    <n v="247.66"/>
  </r>
  <r>
    <s v="Export"/>
    <s v="East Asia"/>
    <s v="Taiwan"/>
    <s v="Taipei"/>
    <x v="3"/>
    <x v="1"/>
    <s v="Direct"/>
    <n v="1"/>
    <n v="0"/>
    <n v="43"/>
  </r>
  <r>
    <s v="Export"/>
    <s v="Eastern Europe and Russia"/>
    <s v="Bulgaria"/>
    <s v="Sofia"/>
    <x v="7"/>
    <x v="0"/>
    <s v="Direct"/>
    <n v="2"/>
    <n v="3"/>
    <n v="42.59"/>
  </r>
  <r>
    <s v="Export"/>
    <s v="Eastern Europe and Russia"/>
    <s v="Georgia"/>
    <s v="Poti"/>
    <x v="7"/>
    <x v="0"/>
    <s v="Direct"/>
    <n v="1"/>
    <n v="2"/>
    <n v="22.05"/>
  </r>
  <r>
    <s v="Export"/>
    <s v="Eastern Europe and Russia"/>
    <s v="Lithuania"/>
    <s v="Klaipeda"/>
    <x v="48"/>
    <x v="0"/>
    <s v="Direct"/>
    <n v="3"/>
    <n v="3"/>
    <n v="59.44"/>
  </r>
  <r>
    <s v="Export"/>
    <s v="Eastern Europe and Russia"/>
    <s v="Lithuania"/>
    <s v="Klaipeda"/>
    <x v="10"/>
    <x v="0"/>
    <s v="Direct"/>
    <n v="1"/>
    <n v="1"/>
    <n v="3.5150000000000001"/>
  </r>
  <r>
    <s v="Export"/>
    <s v="Eastern Europe and Russia"/>
    <s v="Russia"/>
    <s v="Novorossiysk"/>
    <x v="7"/>
    <x v="0"/>
    <s v="Direct"/>
    <n v="1"/>
    <n v="2"/>
    <n v="20.119"/>
  </r>
  <r>
    <s v="Export"/>
    <s v="Indian Ocean Islands"/>
    <s v="Maldive Islands"/>
    <s v="Male"/>
    <x v="13"/>
    <x v="0"/>
    <s v="Direct"/>
    <n v="1"/>
    <n v="1"/>
    <n v="14.368"/>
  </r>
  <r>
    <s v="Export"/>
    <s v="Indian Ocean Islands"/>
    <s v="Mauritius"/>
    <s v="Port Louis"/>
    <x v="33"/>
    <x v="0"/>
    <s v="Direct"/>
    <n v="2"/>
    <n v="2"/>
    <n v="30.097999999999999"/>
  </r>
  <r>
    <s v="Export"/>
    <s v="Indian Ocean Islands"/>
    <s v="Reunion"/>
    <s v="Pointe Des Galets"/>
    <x v="23"/>
    <x v="0"/>
    <s v="Direct"/>
    <n v="1"/>
    <n v="2"/>
    <n v="4.95"/>
  </r>
  <r>
    <s v="Export"/>
    <s v="Indian Ocean Islands"/>
    <s v="Reunion"/>
    <s v="Reunion"/>
    <x v="5"/>
    <x v="0"/>
    <s v="Direct"/>
    <n v="1"/>
    <n v="1"/>
    <n v="4"/>
  </r>
  <r>
    <s v="Export"/>
    <s v="Japan"/>
    <s v="Japan"/>
    <s v="Hakata"/>
    <x v="57"/>
    <x v="0"/>
    <s v="Direct"/>
    <n v="511"/>
    <n v="1022"/>
    <n v="13062.044"/>
  </r>
  <r>
    <s v="Export"/>
    <s v="Japan"/>
    <s v="Japan"/>
    <s v="Ishikari"/>
    <x v="13"/>
    <x v="0"/>
    <s v="Direct"/>
    <n v="5"/>
    <n v="9"/>
    <n v="134.79949999999999"/>
  </r>
  <r>
    <s v="Export"/>
    <s v="Japan"/>
    <s v="Japan"/>
    <s v="Kobe"/>
    <x v="29"/>
    <x v="0"/>
    <s v="Direct"/>
    <n v="2"/>
    <n v="3"/>
    <n v="32.119999999999997"/>
  </r>
  <r>
    <s v="Export"/>
    <s v="Japan"/>
    <s v="Japan"/>
    <s v="Kobe"/>
    <x v="66"/>
    <x v="0"/>
    <s v="Direct"/>
    <n v="6"/>
    <n v="6"/>
    <n v="132.24"/>
  </r>
  <r>
    <s v="Export"/>
    <s v="Japan"/>
    <s v="Japan"/>
    <s v="Kobe"/>
    <x v="24"/>
    <x v="0"/>
    <s v="Direct"/>
    <n v="1"/>
    <n v="2"/>
    <n v="19.899999999999999"/>
  </r>
  <r>
    <s v="Export"/>
    <s v="Japan"/>
    <s v="Japan"/>
    <s v="Moji"/>
    <x v="29"/>
    <x v="0"/>
    <s v="Direct"/>
    <n v="4"/>
    <n v="8"/>
    <n v="105.15"/>
  </r>
  <r>
    <s v="Export"/>
    <s v="Japan"/>
    <s v="Japan"/>
    <s v="Nagoya"/>
    <x v="57"/>
    <x v="0"/>
    <s v="Direct"/>
    <n v="83"/>
    <n v="166"/>
    <n v="2100.0500000000002"/>
  </r>
  <r>
    <s v="Export"/>
    <s v="Japan"/>
    <s v="Japan"/>
    <s v="Nagoya"/>
    <x v="69"/>
    <x v="0"/>
    <s v="Direct"/>
    <n v="48"/>
    <n v="96"/>
    <n v="1199.32"/>
  </r>
  <r>
    <s v="Export"/>
    <s v="Japan"/>
    <s v="Japan"/>
    <s v="Nagoya"/>
    <x v="61"/>
    <x v="0"/>
    <s v="Direct"/>
    <n v="41"/>
    <n v="41"/>
    <n v="866.23"/>
  </r>
  <r>
    <s v="Export"/>
    <s v="Japan"/>
    <s v="Japan"/>
    <s v="Nagoya"/>
    <x v="12"/>
    <x v="0"/>
    <s v="Direct"/>
    <n v="1"/>
    <n v="1"/>
    <n v="21.45"/>
  </r>
  <r>
    <s v="Export"/>
    <s v="Japan"/>
    <s v="Japan"/>
    <s v="Nagoya"/>
    <x v="41"/>
    <x v="0"/>
    <s v="Direct"/>
    <n v="2"/>
    <n v="2"/>
    <n v="34.273899999999998"/>
  </r>
  <r>
    <s v="Export"/>
    <s v="Japan"/>
    <s v="Japan"/>
    <s v="Osaka"/>
    <x v="45"/>
    <x v="0"/>
    <s v="Direct"/>
    <n v="15"/>
    <n v="15"/>
    <n v="313.77999999999997"/>
  </r>
  <r>
    <s v="Export"/>
    <s v="Japan"/>
    <s v="Japan"/>
    <s v="Osaka"/>
    <x v="49"/>
    <x v="0"/>
    <s v="Direct"/>
    <n v="9"/>
    <n v="18"/>
    <n v="213.78"/>
  </r>
  <r>
    <s v="Export"/>
    <s v="Japan"/>
    <s v="Japan"/>
    <s v="Osaka"/>
    <x v="8"/>
    <x v="0"/>
    <s v="Direct"/>
    <n v="1"/>
    <n v="1"/>
    <n v="1.9282999999999999"/>
  </r>
  <r>
    <s v="Export"/>
    <s v="Japan"/>
    <s v="Japan"/>
    <s v="Osaka"/>
    <x v="30"/>
    <x v="0"/>
    <s v="Direct"/>
    <n v="5"/>
    <n v="5"/>
    <n v="117.97"/>
  </r>
  <r>
    <s v="Export"/>
    <s v="Japan"/>
    <s v="Japan"/>
    <s v="Osaka"/>
    <x v="24"/>
    <x v="0"/>
    <s v="Direct"/>
    <n v="1"/>
    <n v="1"/>
    <n v="10.17"/>
  </r>
  <r>
    <s v="Export"/>
    <s v="Japan"/>
    <s v="Japan"/>
    <s v="Osaka"/>
    <x v="28"/>
    <x v="0"/>
    <s v="Direct"/>
    <n v="6"/>
    <n v="6"/>
    <n v="124.16800000000001"/>
  </r>
  <r>
    <s v="Export"/>
    <s v="Japan"/>
    <s v="Japan"/>
    <s v="Shibushi"/>
    <x v="35"/>
    <x v="2"/>
    <s v="Direct"/>
    <n v="1"/>
    <n v="0"/>
    <n v="27110"/>
  </r>
  <r>
    <s v="Export"/>
    <s v="Japan"/>
    <s v="Japan"/>
    <s v="Shimizu"/>
    <x v="33"/>
    <x v="0"/>
    <s v="Direct"/>
    <n v="1"/>
    <n v="1"/>
    <n v="15.093"/>
  </r>
  <r>
    <s v="Export"/>
    <s v="Japan"/>
    <s v="Japan"/>
    <s v="Shimizu"/>
    <x v="28"/>
    <x v="0"/>
    <s v="Direct"/>
    <n v="5"/>
    <n v="5"/>
    <n v="104"/>
  </r>
  <r>
    <s v="Export"/>
    <s v="Japan"/>
    <s v="Japan"/>
    <s v="Tokuyama"/>
    <x v="48"/>
    <x v="0"/>
    <s v="Direct"/>
    <n v="9"/>
    <n v="9"/>
    <n v="180.77699999999999"/>
  </r>
  <r>
    <s v="Export"/>
    <s v="Japan"/>
    <s v="Japan"/>
    <s v="Tokyo"/>
    <x v="53"/>
    <x v="0"/>
    <s v="Direct"/>
    <n v="3"/>
    <n v="4"/>
    <n v="39.378999999999998"/>
  </r>
  <r>
    <s v="Export"/>
    <s v="Japan"/>
    <s v="Japan"/>
    <s v="Tokyo"/>
    <x v="69"/>
    <x v="0"/>
    <s v="Direct"/>
    <n v="48"/>
    <n v="96"/>
    <n v="1198.76"/>
  </r>
  <r>
    <s v="Export"/>
    <s v="Japan"/>
    <s v="Japan"/>
    <s v="Tokyo"/>
    <x v="43"/>
    <x v="0"/>
    <s v="Direct"/>
    <n v="4"/>
    <n v="8"/>
    <n v="96.825000000000003"/>
  </r>
  <r>
    <s v="Export"/>
    <s v="Japan"/>
    <s v="Japan"/>
    <s v="Tokyo"/>
    <x v="14"/>
    <x v="0"/>
    <s v="Direct"/>
    <n v="48"/>
    <n v="96"/>
    <n v="1220.3900000000001"/>
  </r>
  <r>
    <s v="Export"/>
    <s v="Japan"/>
    <s v="Japan"/>
    <s v="Tomakomai"/>
    <x v="13"/>
    <x v="0"/>
    <s v="Direct"/>
    <n v="4"/>
    <n v="4"/>
    <n v="72.537599999999998"/>
  </r>
  <r>
    <s v="Export"/>
    <s v="Japan"/>
    <s v="Japan"/>
    <s v="Tomakomai"/>
    <x v="57"/>
    <x v="0"/>
    <s v="Direct"/>
    <n v="393"/>
    <n v="786"/>
    <n v="9667.8598999999995"/>
  </r>
  <r>
    <s v="Export"/>
    <s v="Japan"/>
    <s v="Japan"/>
    <s v="Tomakomai"/>
    <x v="69"/>
    <x v="0"/>
    <s v="Direct"/>
    <n v="12"/>
    <n v="20"/>
    <n v="271"/>
  </r>
  <r>
    <s v="Export"/>
    <s v="Japan"/>
    <s v="Japan"/>
    <s v="Tomakomai"/>
    <x v="43"/>
    <x v="0"/>
    <s v="Direct"/>
    <n v="2"/>
    <n v="4"/>
    <n v="51.6"/>
  </r>
  <r>
    <s v="Export"/>
    <s v="Japan"/>
    <s v="Japan"/>
    <s v="Yokkaichi"/>
    <x v="28"/>
    <x v="0"/>
    <s v="Direct"/>
    <n v="12"/>
    <n v="12"/>
    <n v="247.00800000000001"/>
  </r>
  <r>
    <s v="Export"/>
    <s v="Japan"/>
    <s v="Japan"/>
    <s v="Yokohama"/>
    <x v="2"/>
    <x v="0"/>
    <s v="Direct"/>
    <n v="8"/>
    <n v="8"/>
    <n v="165.18"/>
  </r>
  <r>
    <s v="Export"/>
    <s v="Japan"/>
    <s v="Japan"/>
    <s v="Shiogama"/>
    <x v="69"/>
    <x v="0"/>
    <s v="Direct"/>
    <n v="21"/>
    <n v="21"/>
    <n v="354.64"/>
  </r>
  <r>
    <s v="Export"/>
    <s v="Japan"/>
    <s v="Japan"/>
    <s v="Tokyo"/>
    <x v="65"/>
    <x v="0"/>
    <s v="Direct"/>
    <n v="10"/>
    <n v="10"/>
    <n v="200.35"/>
  </r>
  <r>
    <s v="Export"/>
    <s v="Japan"/>
    <s v="Japan"/>
    <s v="Tokyo"/>
    <x v="28"/>
    <x v="0"/>
    <s v="Direct"/>
    <n v="24"/>
    <n v="24"/>
    <n v="495.19400000000002"/>
  </r>
  <r>
    <s v="Export"/>
    <s v="Japan"/>
    <s v="Japan"/>
    <s v="Tokyo"/>
    <x v="25"/>
    <x v="2"/>
    <s v="Direct"/>
    <n v="1"/>
    <n v="0"/>
    <n v="7210"/>
  </r>
  <r>
    <s v="Export"/>
    <s v="Japan"/>
    <s v="Japan"/>
    <s v="Tomakomai"/>
    <x v="29"/>
    <x v="0"/>
    <s v="Direct"/>
    <n v="3"/>
    <n v="6"/>
    <n v="73.676000000000002"/>
  </r>
  <r>
    <s v="Export"/>
    <s v="Japan"/>
    <s v="Japan"/>
    <s v="Tomakomai"/>
    <x v="66"/>
    <x v="0"/>
    <s v="Direct"/>
    <n v="2"/>
    <n v="2"/>
    <n v="43.411999999999999"/>
  </r>
  <r>
    <s v="Export"/>
    <s v="Japan"/>
    <s v="Japan"/>
    <s v="Yokohama"/>
    <x v="50"/>
    <x v="0"/>
    <s v="Direct"/>
    <n v="2"/>
    <n v="2"/>
    <n v="40.57"/>
  </r>
  <r>
    <s v="Export"/>
    <s v="Mediterranean"/>
    <s v="Greece"/>
    <s v="Piraeus"/>
    <x v="0"/>
    <x v="0"/>
    <s v="Direct"/>
    <n v="1"/>
    <n v="2"/>
    <n v="5.2069999999999999"/>
  </r>
  <r>
    <s v="Export"/>
    <s v="Mediterranean"/>
    <s v="Greece"/>
    <s v="Piraeus"/>
    <x v="12"/>
    <x v="0"/>
    <s v="Direct"/>
    <n v="3"/>
    <n v="3"/>
    <n v="64.316999999999993"/>
  </r>
  <r>
    <s v="Export"/>
    <s v="Mediterranean"/>
    <s v="Greece"/>
    <s v="Thessaloniki"/>
    <x v="48"/>
    <x v="0"/>
    <s v="Direct"/>
    <n v="5"/>
    <n v="5"/>
    <n v="101.16"/>
  </r>
  <r>
    <s v="Export"/>
    <s v="Mediterranean"/>
    <s v="Italy"/>
    <s v="Genoa"/>
    <x v="17"/>
    <x v="0"/>
    <s v="Direct"/>
    <n v="3"/>
    <n v="5"/>
    <n v="61.621000000000002"/>
  </r>
  <r>
    <s v="Export"/>
    <s v="Mediterranean"/>
    <s v="Italy"/>
    <s v="Lonigo"/>
    <x v="20"/>
    <x v="0"/>
    <s v="Direct"/>
    <n v="6"/>
    <n v="6"/>
    <n v="136.38499999999999"/>
  </r>
  <r>
    <s v="Export"/>
    <s v="Mediterranean"/>
    <s v="Italy"/>
    <s v="Santa Croce sull'Arno"/>
    <x v="20"/>
    <x v="0"/>
    <s v="Direct"/>
    <n v="2"/>
    <n v="2"/>
    <n v="40.700000000000003"/>
  </r>
  <r>
    <s v="Export"/>
    <s v="Mediterranean"/>
    <s v="Italy"/>
    <s v="Segrate"/>
    <x v="17"/>
    <x v="0"/>
    <s v="Direct"/>
    <n v="1"/>
    <n v="1"/>
    <n v="20.302"/>
  </r>
  <r>
    <s v="Export"/>
    <s v="Mediterranean"/>
    <s v="Turkey"/>
    <s v="Ambarli"/>
    <x v="4"/>
    <x v="0"/>
    <s v="Direct"/>
    <n v="1"/>
    <n v="2"/>
    <n v="6.14"/>
  </r>
  <r>
    <s v="Export"/>
    <s v="Mediterranean"/>
    <s v="Turkey"/>
    <s v="Antalya"/>
    <x v="27"/>
    <x v="0"/>
    <s v="Direct"/>
    <n v="2"/>
    <n v="2"/>
    <n v="3.1360000000000001"/>
  </r>
  <r>
    <s v="Export"/>
    <s v="Mediterranean"/>
    <s v="Turkey"/>
    <s v="Izmir"/>
    <x v="13"/>
    <x v="0"/>
    <s v="Direct"/>
    <n v="4"/>
    <n v="8"/>
    <n v="106.69880000000001"/>
  </r>
  <r>
    <s v="Export"/>
    <s v="Mediterranean"/>
    <s v="Turkey"/>
    <s v="Izmir"/>
    <x v="4"/>
    <x v="0"/>
    <s v="Direct"/>
    <n v="1"/>
    <n v="2"/>
    <n v="2.8496000000000001"/>
  </r>
  <r>
    <s v="Export"/>
    <s v="Mediterranean"/>
    <s v="Turkey"/>
    <s v="Mersin"/>
    <x v="6"/>
    <x v="0"/>
    <s v="Direct"/>
    <n v="1"/>
    <n v="2"/>
    <n v="20.25"/>
  </r>
  <r>
    <s v="Export"/>
    <s v="Mediterranean"/>
    <s v="Turkey"/>
    <s v="Mersin"/>
    <x v="28"/>
    <x v="0"/>
    <s v="Direct"/>
    <n v="1"/>
    <n v="1"/>
    <n v="20.68"/>
  </r>
  <r>
    <s v="Export"/>
    <s v="Middle East"/>
    <s v="Bahrain"/>
    <s v="Khalifa Bin Salman Pt"/>
    <x v="11"/>
    <x v="0"/>
    <s v="Direct"/>
    <n v="1"/>
    <n v="1"/>
    <n v="16.940000000000001"/>
  </r>
  <r>
    <s v="Export"/>
    <s v="Middle East"/>
    <s v="Bahrain"/>
    <s v="Khalifa Bin Salman Pt"/>
    <x v="49"/>
    <x v="0"/>
    <s v="Direct"/>
    <n v="27"/>
    <n v="54"/>
    <n v="744.14499999999998"/>
  </r>
  <r>
    <s v="Export"/>
    <s v="Middle East"/>
    <s v="Jordan"/>
    <s v="Aqaba"/>
    <x v="13"/>
    <x v="0"/>
    <s v="Direct"/>
    <n v="1"/>
    <n v="2"/>
    <n v="23.124099999999999"/>
  </r>
  <r>
    <s v="Export"/>
    <s v="Middle East"/>
    <s v="Jordan"/>
    <s v="Aqabah"/>
    <x v="49"/>
    <x v="0"/>
    <s v="Direct"/>
    <n v="2"/>
    <n v="4"/>
    <n v="55"/>
  </r>
  <r>
    <s v="Export"/>
    <s v="Middle East"/>
    <s v="Jordan"/>
    <s v="Aqabah"/>
    <x v="13"/>
    <x v="0"/>
    <s v="Transhipment"/>
    <n v="1"/>
    <n v="2"/>
    <n v="22.736699999999999"/>
  </r>
  <r>
    <s v="Export"/>
    <s v="Middle East"/>
    <s v="Jordan"/>
    <s v="Aqabah"/>
    <x v="25"/>
    <x v="0"/>
    <s v="Direct"/>
    <n v="10"/>
    <n v="10"/>
    <n v="256.04000000000002"/>
  </r>
  <r>
    <s v="Export"/>
    <s v="Middle East"/>
    <s v="Kuwait"/>
    <s v="Shuwaikh"/>
    <x v="49"/>
    <x v="0"/>
    <s v="Direct"/>
    <n v="28"/>
    <n v="56"/>
    <n v="752.15160000000003"/>
  </r>
  <r>
    <s v="Export"/>
    <s v="Middle East"/>
    <s v="Kuwait"/>
    <s v="Shuwaikh"/>
    <x v="13"/>
    <x v="0"/>
    <s v="Direct"/>
    <n v="1"/>
    <n v="1"/>
    <n v="7.5275999999999996"/>
  </r>
  <r>
    <s v="Export"/>
    <s v="Middle East"/>
    <s v="Lebanon"/>
    <s v="Beirut"/>
    <x v="28"/>
    <x v="0"/>
    <s v="Direct"/>
    <n v="3"/>
    <n v="3"/>
    <n v="62.04"/>
  </r>
  <r>
    <s v="Export"/>
    <s v="Middle East"/>
    <s v="Oman"/>
    <s v="Sohar"/>
    <x v="28"/>
    <x v="0"/>
    <s v="Direct"/>
    <n v="36"/>
    <n v="36"/>
    <n v="739"/>
  </r>
  <r>
    <s v="Export"/>
    <s v="Middle East"/>
    <s v="Qatar"/>
    <s v="Mesaieed"/>
    <x v="26"/>
    <x v="2"/>
    <s v="Direct"/>
    <n v="3"/>
    <n v="0"/>
    <n v="104693"/>
  </r>
  <r>
    <s v="Export"/>
    <s v="Middle East"/>
    <s v="Saudi Arabia"/>
    <s v="Ad Dammam"/>
    <x v="49"/>
    <x v="0"/>
    <s v="Direct"/>
    <n v="139"/>
    <n v="278"/>
    <n v="3807.8560000000002"/>
  </r>
  <r>
    <s v="Export"/>
    <s v="Middle East"/>
    <s v="Saudi Arabia"/>
    <s v="Ad Dammam"/>
    <x v="13"/>
    <x v="0"/>
    <s v="Direct"/>
    <n v="2"/>
    <n v="4"/>
    <n v="57.2119"/>
  </r>
  <r>
    <s v="Export"/>
    <s v="East Asia"/>
    <s v="China"/>
    <s v="Qingdao"/>
    <x v="13"/>
    <x v="0"/>
    <s v="Direct"/>
    <n v="17"/>
    <n v="34"/>
    <n v="426.88529999999997"/>
  </r>
  <r>
    <s v="Export"/>
    <s v="East Asia"/>
    <s v="China"/>
    <s v="Qingdao"/>
    <x v="57"/>
    <x v="0"/>
    <s v="Direct"/>
    <n v="403"/>
    <n v="806"/>
    <n v="10416.520399999999"/>
  </r>
  <r>
    <s v="Export"/>
    <s v="East Asia"/>
    <s v="China"/>
    <s v="Qingdao"/>
    <x v="61"/>
    <x v="0"/>
    <s v="Direct"/>
    <n v="11"/>
    <n v="11"/>
    <n v="286.42899999999997"/>
  </r>
  <r>
    <s v="Export"/>
    <s v="East Asia"/>
    <s v="China"/>
    <s v="Qingdao"/>
    <x v="12"/>
    <x v="0"/>
    <s v="Direct"/>
    <n v="2"/>
    <n v="4"/>
    <n v="50.88"/>
  </r>
  <r>
    <s v="Export"/>
    <s v="East Asia"/>
    <s v="China"/>
    <s v="Qingdao"/>
    <x v="34"/>
    <x v="0"/>
    <s v="Direct"/>
    <n v="6"/>
    <n v="6"/>
    <n v="130.49"/>
  </r>
  <r>
    <s v="Export"/>
    <s v="East Asia"/>
    <s v="China"/>
    <s v="Qingdao"/>
    <x v="41"/>
    <x v="0"/>
    <s v="Direct"/>
    <n v="5"/>
    <n v="5"/>
    <n v="78.653999999999996"/>
  </r>
  <r>
    <s v="Export"/>
    <s v="East Asia"/>
    <s v="China"/>
    <s v="QINZHOU"/>
    <x v="20"/>
    <x v="0"/>
    <s v="Direct"/>
    <n v="8"/>
    <n v="8"/>
    <n v="170.01"/>
  </r>
  <r>
    <s v="Export"/>
    <s v="East Asia"/>
    <s v="China"/>
    <s v="Sanshui"/>
    <x v="41"/>
    <x v="0"/>
    <s v="Direct"/>
    <n v="1"/>
    <n v="1"/>
    <n v="14.1607"/>
  </r>
  <r>
    <s v="Export"/>
    <s v="East Asia"/>
    <s v="China"/>
    <s v="Shanghai"/>
    <x v="51"/>
    <x v="0"/>
    <s v="Direct"/>
    <n v="1"/>
    <n v="1"/>
    <n v="13.09"/>
  </r>
  <r>
    <s v="Export"/>
    <s v="East Asia"/>
    <s v="China"/>
    <s v="Shanghai"/>
    <x v="49"/>
    <x v="0"/>
    <s v="Direct"/>
    <n v="10"/>
    <n v="20"/>
    <n v="239.77"/>
  </r>
  <r>
    <s v="Export"/>
    <s v="East Asia"/>
    <s v="China"/>
    <s v="Shanghai"/>
    <x v="50"/>
    <x v="0"/>
    <s v="Direct"/>
    <n v="89"/>
    <n v="89"/>
    <n v="1808.74"/>
  </r>
  <r>
    <s v="Export"/>
    <s v="East Asia"/>
    <s v="China"/>
    <s v="Shekou"/>
    <x v="37"/>
    <x v="0"/>
    <s v="Direct"/>
    <n v="177"/>
    <n v="246"/>
    <n v="492"/>
  </r>
  <r>
    <s v="Export"/>
    <s v="East Asia"/>
    <s v="China"/>
    <s v="Shekou"/>
    <x v="43"/>
    <x v="0"/>
    <s v="Direct"/>
    <n v="10"/>
    <n v="14"/>
    <n v="236.40020000000001"/>
  </r>
  <r>
    <s v="Export"/>
    <s v="East Asia"/>
    <s v="China"/>
    <s v="Tianjin"/>
    <x v="26"/>
    <x v="2"/>
    <s v="Direct"/>
    <n v="1"/>
    <n v="0"/>
    <n v="30820"/>
  </r>
  <r>
    <s v="Export"/>
    <s v="East Asia"/>
    <s v="China"/>
    <s v="Tianjinxingang"/>
    <x v="13"/>
    <x v="0"/>
    <s v="Direct"/>
    <n v="186"/>
    <n v="341"/>
    <n v="4339.1553000000004"/>
  </r>
  <r>
    <s v="Export"/>
    <s v="East Asia"/>
    <s v="China"/>
    <s v="Tianjinxingang"/>
    <x v="57"/>
    <x v="0"/>
    <s v="Direct"/>
    <n v="958"/>
    <n v="1916"/>
    <n v="24272.8747"/>
  </r>
  <r>
    <s v="Export"/>
    <s v="East Asia"/>
    <s v="China"/>
    <s v="Tianjinxingang"/>
    <x v="47"/>
    <x v="0"/>
    <s v="Direct"/>
    <n v="23"/>
    <n v="29"/>
    <n v="494.26400000000001"/>
  </r>
  <r>
    <s v="Export"/>
    <s v="East Asia"/>
    <s v="China"/>
    <s v="Tianjinxingang"/>
    <x v="43"/>
    <x v="0"/>
    <s v="Direct"/>
    <n v="560"/>
    <n v="563"/>
    <n v="10701.0898"/>
  </r>
  <r>
    <s v="Export"/>
    <s v="East Asia"/>
    <s v="China"/>
    <s v="Tianjinxingang"/>
    <x v="14"/>
    <x v="0"/>
    <s v="Direct"/>
    <n v="24"/>
    <n v="48"/>
    <n v="629.59"/>
  </r>
  <r>
    <s v="Export"/>
    <s v="East Asia"/>
    <s v="China"/>
    <s v="Tianjinxingang"/>
    <x v="1"/>
    <x v="0"/>
    <s v="Direct"/>
    <n v="1"/>
    <n v="2"/>
    <n v="12"/>
  </r>
  <r>
    <s v="Export"/>
    <s v="East Asia"/>
    <s v="China"/>
    <s v="Wuzhou"/>
    <x v="43"/>
    <x v="0"/>
    <s v="Direct"/>
    <n v="469"/>
    <n v="469"/>
    <n v="8861.02"/>
  </r>
  <r>
    <s v="Export"/>
    <s v="East Asia"/>
    <s v="China"/>
    <s v="Xiamen"/>
    <x v="2"/>
    <x v="0"/>
    <s v="Direct"/>
    <n v="7"/>
    <n v="7"/>
    <n v="142.56299999999999"/>
  </r>
  <r>
    <s v="Export"/>
    <s v="East Asia"/>
    <s v="China"/>
    <s v="Xiamen"/>
    <x v="64"/>
    <x v="0"/>
    <s v="Direct"/>
    <n v="3"/>
    <n v="3"/>
    <n v="67.319999999999993"/>
  </r>
  <r>
    <s v="Export"/>
    <s v="East Asia"/>
    <s v="China"/>
    <s v="Xiamen"/>
    <x v="61"/>
    <x v="0"/>
    <s v="Direct"/>
    <n v="106"/>
    <n v="106"/>
    <n v="2508.9349999999999"/>
  </r>
  <r>
    <s v="Export"/>
    <s v="East Asia"/>
    <s v="China"/>
    <s v="Xiamen"/>
    <x v="28"/>
    <x v="0"/>
    <s v="Direct"/>
    <n v="2"/>
    <n v="2"/>
    <n v="41.36"/>
  </r>
  <r>
    <s v="Export"/>
    <s v="East Asia"/>
    <s v="China"/>
    <s v="Xiamen"/>
    <x v="41"/>
    <x v="0"/>
    <s v="Direct"/>
    <n v="2"/>
    <n v="2"/>
    <n v="33.283000000000001"/>
  </r>
  <r>
    <s v="Export"/>
    <s v="East Asia"/>
    <s v="China"/>
    <s v="Zhangjiagang"/>
    <x v="50"/>
    <x v="0"/>
    <s v="Direct"/>
    <n v="175"/>
    <n v="175"/>
    <n v="3542.085"/>
  </r>
  <r>
    <s v="Export"/>
    <s v="East Asia"/>
    <s v="China"/>
    <s v="Zhaoqing"/>
    <x v="25"/>
    <x v="0"/>
    <s v="Direct"/>
    <n v="58"/>
    <n v="58"/>
    <n v="1430.74"/>
  </r>
  <r>
    <s v="Export"/>
    <s v="East Asia"/>
    <s v="China"/>
    <s v="Zhengzhous"/>
    <x v="20"/>
    <x v="0"/>
    <s v="Direct"/>
    <n v="1"/>
    <n v="1"/>
    <n v="19.494"/>
  </r>
  <r>
    <s v="Export"/>
    <s v="East Asia"/>
    <s v="China"/>
    <s v="Zhuhai"/>
    <x v="41"/>
    <x v="0"/>
    <s v="Direct"/>
    <n v="1"/>
    <n v="1"/>
    <n v="20.3"/>
  </r>
  <r>
    <s v="Export"/>
    <s v="East Asia"/>
    <s v="Hong Kong"/>
    <s v="Hong Kong"/>
    <x v="35"/>
    <x v="0"/>
    <s v="Direct"/>
    <n v="2"/>
    <n v="2"/>
    <n v="24.077999999999999"/>
  </r>
  <r>
    <s v="Export"/>
    <s v="East Asia"/>
    <s v="Hong Kong"/>
    <s v="Hong Kong"/>
    <x v="67"/>
    <x v="0"/>
    <s v="Direct"/>
    <n v="4"/>
    <n v="4"/>
    <n v="92.04"/>
  </r>
  <r>
    <s v="Export"/>
    <s v="East Asia"/>
    <s v="Hong Kong"/>
    <s v="Hong Kong"/>
    <x v="13"/>
    <x v="0"/>
    <s v="Direct"/>
    <n v="13"/>
    <n v="23"/>
    <n v="288.24630000000002"/>
  </r>
  <r>
    <s v="Export"/>
    <s v="East Asia"/>
    <s v="Hong Kong"/>
    <s v="Hong Kong"/>
    <x v="57"/>
    <x v="0"/>
    <s v="Direct"/>
    <n v="2"/>
    <n v="4"/>
    <n v="34.295000000000002"/>
  </r>
  <r>
    <s v="Export"/>
    <s v="East Asia"/>
    <s v="Hong Kong"/>
    <s v="Hong Kong"/>
    <x v="4"/>
    <x v="0"/>
    <s v="Direct"/>
    <n v="2"/>
    <n v="3"/>
    <n v="32.938000000000002"/>
  </r>
  <r>
    <s v="Export"/>
    <s v="Japan"/>
    <s v="Japan"/>
    <s v="Yokohama"/>
    <x v="8"/>
    <x v="0"/>
    <s v="Direct"/>
    <n v="2"/>
    <n v="3"/>
    <n v="13.94"/>
  </r>
  <r>
    <s v="Export"/>
    <s v="Japan"/>
    <s v="Japan"/>
    <s v="Yokohama"/>
    <x v="48"/>
    <x v="0"/>
    <s v="Direct"/>
    <n v="78"/>
    <n v="78"/>
    <n v="1569.3979999999999"/>
  </r>
  <r>
    <s v="Export"/>
    <s v="Japan"/>
    <s v="Japan"/>
    <s v="Yokohama"/>
    <x v="30"/>
    <x v="0"/>
    <s v="Direct"/>
    <n v="32"/>
    <n v="32"/>
    <n v="673.3"/>
  </r>
  <r>
    <s v="Export"/>
    <s v="Japan"/>
    <s v="Japan"/>
    <s v="Yokohama"/>
    <x v="28"/>
    <x v="0"/>
    <s v="Direct"/>
    <n v="7"/>
    <n v="7"/>
    <n v="145.19200000000001"/>
  </r>
  <r>
    <s v="Export"/>
    <s v="Mediterranean"/>
    <s v="Croatia"/>
    <s v="Rijeka Bakar"/>
    <x v="0"/>
    <x v="0"/>
    <s v="Direct"/>
    <n v="3"/>
    <n v="5"/>
    <n v="12.525"/>
  </r>
  <r>
    <s v="Export"/>
    <s v="Mediterranean"/>
    <s v="Italy"/>
    <s v="Genoa"/>
    <x v="48"/>
    <x v="0"/>
    <s v="Direct"/>
    <n v="2"/>
    <n v="2"/>
    <n v="48.86"/>
  </r>
  <r>
    <s v="Export"/>
    <s v="Mediterranean"/>
    <s v="Italy"/>
    <s v="Genoa"/>
    <x v="0"/>
    <x v="0"/>
    <s v="Direct"/>
    <n v="1"/>
    <n v="1"/>
    <n v="8.9499999999999993"/>
  </r>
  <r>
    <s v="Export"/>
    <s v="Mediterranean"/>
    <s v="Italy"/>
    <s v="Genoa"/>
    <x v="12"/>
    <x v="0"/>
    <s v="Direct"/>
    <n v="1"/>
    <n v="2"/>
    <n v="21.030999999999999"/>
  </r>
  <r>
    <s v="Export"/>
    <s v="Mediterranean"/>
    <s v="Italy"/>
    <s v="Genoa"/>
    <x v="28"/>
    <x v="0"/>
    <s v="Direct"/>
    <n v="1"/>
    <n v="1"/>
    <n v="20.52"/>
  </r>
  <r>
    <s v="Export"/>
    <s v="Mediterranean"/>
    <s v="Italy"/>
    <s v="Italy - other"/>
    <x v="20"/>
    <x v="0"/>
    <s v="Direct"/>
    <n v="1"/>
    <n v="1"/>
    <n v="20.36"/>
  </r>
  <r>
    <s v="Export"/>
    <s v="Mediterranean"/>
    <s v="Italy"/>
    <s v="Livorno"/>
    <x v="20"/>
    <x v="0"/>
    <s v="Direct"/>
    <n v="4"/>
    <n v="4"/>
    <n v="93.53"/>
  </r>
  <r>
    <s v="Export"/>
    <s v="Mediterranean"/>
    <s v="Italy"/>
    <s v="Trieste"/>
    <x v="11"/>
    <x v="0"/>
    <s v="Direct"/>
    <n v="1"/>
    <n v="1"/>
    <n v="26.42"/>
  </r>
  <r>
    <s v="Export"/>
    <s v="Mediterranean"/>
    <s v="Italy"/>
    <s v="Trieste"/>
    <x v="48"/>
    <x v="0"/>
    <s v="Direct"/>
    <n v="2"/>
    <n v="2"/>
    <n v="52.12"/>
  </r>
  <r>
    <s v="Export"/>
    <s v="Mediterranean"/>
    <s v="Turkey"/>
    <s v="Izmir"/>
    <x v="0"/>
    <x v="0"/>
    <s v="Direct"/>
    <n v="1"/>
    <n v="1"/>
    <n v="4.0199999999999996"/>
  </r>
  <r>
    <s v="Export"/>
    <s v="Mediterranean"/>
    <s v="Turkey"/>
    <s v="Mersin"/>
    <x v="8"/>
    <x v="0"/>
    <s v="Direct"/>
    <n v="1"/>
    <n v="1"/>
    <n v="21.713999999999999"/>
  </r>
  <r>
    <s v="Export"/>
    <s v="Middle East"/>
    <s v="Israel"/>
    <s v="Eilat"/>
    <x v="40"/>
    <x v="2"/>
    <s v="Direct"/>
    <n v="1"/>
    <n v="0"/>
    <n v="1028.5999999999999"/>
  </r>
  <r>
    <s v="Export"/>
    <s v="Middle East"/>
    <s v="Israel"/>
    <s v="Haifa"/>
    <x v="8"/>
    <x v="0"/>
    <s v="Direct"/>
    <n v="1"/>
    <n v="1"/>
    <n v="6.2"/>
  </r>
  <r>
    <s v="Export"/>
    <s v="Middle East"/>
    <s v="Israel"/>
    <s v="Haifa"/>
    <x v="0"/>
    <x v="0"/>
    <s v="Direct"/>
    <n v="2"/>
    <n v="2"/>
    <n v="4.5"/>
  </r>
  <r>
    <s v="Export"/>
    <s v="Middle East"/>
    <s v="Israel"/>
    <s v="Haifa"/>
    <x v="23"/>
    <x v="0"/>
    <s v="Direct"/>
    <n v="70"/>
    <n v="140"/>
    <n v="1791.3779999999999"/>
  </r>
  <r>
    <s v="Export"/>
    <s v="Middle East"/>
    <s v="Jordan"/>
    <s v="Aqabah"/>
    <x v="13"/>
    <x v="0"/>
    <s v="Direct"/>
    <n v="10"/>
    <n v="20"/>
    <n v="265.33300000000003"/>
  </r>
  <r>
    <s v="Export"/>
    <s v="Middle East"/>
    <s v="Jordan"/>
    <s v="Aqabah"/>
    <x v="4"/>
    <x v="0"/>
    <s v="Direct"/>
    <n v="1"/>
    <n v="2"/>
    <n v="12.2"/>
  </r>
  <r>
    <s v="Export"/>
    <s v="Middle East"/>
    <s v="Kuwait"/>
    <s v="Kuwait"/>
    <x v="60"/>
    <x v="1"/>
    <s v="Direct"/>
    <n v="172"/>
    <n v="0"/>
    <n v="61.163200000000003"/>
  </r>
  <r>
    <s v="Export"/>
    <s v="Middle East"/>
    <s v="Kuwait"/>
    <s v="Shuaiba"/>
    <x v="49"/>
    <x v="0"/>
    <s v="Direct"/>
    <n v="31"/>
    <n v="62"/>
    <n v="828.19100000000003"/>
  </r>
  <r>
    <s v="Export"/>
    <s v="Middle East"/>
    <s v="Lebanon"/>
    <s v="Beirut"/>
    <x v="13"/>
    <x v="0"/>
    <s v="Direct"/>
    <n v="1"/>
    <n v="2"/>
    <n v="23.549499999999998"/>
  </r>
  <r>
    <s v="Export"/>
    <s v="Middle East"/>
    <s v="Lebanon"/>
    <s v="Beirut"/>
    <x v="12"/>
    <x v="0"/>
    <s v="Direct"/>
    <n v="1"/>
    <n v="2"/>
    <n v="28"/>
  </r>
  <r>
    <s v="Export"/>
    <s v="Middle East"/>
    <s v="Oman"/>
    <s v="Sohar"/>
    <x v="11"/>
    <x v="0"/>
    <s v="Direct"/>
    <n v="1"/>
    <n v="1"/>
    <n v="11.326000000000001"/>
  </r>
  <r>
    <s v="Export"/>
    <s v="Middle East"/>
    <s v="Qatar"/>
    <s v="Hamad"/>
    <x v="37"/>
    <x v="0"/>
    <s v="Direct"/>
    <n v="2"/>
    <n v="2"/>
    <n v="4"/>
  </r>
  <r>
    <s v="Export"/>
    <s v="Middle East"/>
    <s v="Saudi Arabia"/>
    <s v="Jeddah"/>
    <x v="7"/>
    <x v="0"/>
    <s v="Direct"/>
    <n v="6"/>
    <n v="12"/>
    <n v="87.85"/>
  </r>
  <r>
    <s v="Export"/>
    <s v="Middle East"/>
    <s v="Saudi Arabia"/>
    <s v="Jeddah"/>
    <x v="61"/>
    <x v="0"/>
    <s v="Direct"/>
    <n v="4"/>
    <n v="4"/>
    <n v="86.629000000000005"/>
  </r>
  <r>
    <s v="Export"/>
    <s v="Middle East"/>
    <s v="Saudi Arabia"/>
    <s v="Jeddah"/>
    <x v="23"/>
    <x v="0"/>
    <s v="Direct"/>
    <n v="1"/>
    <n v="2"/>
    <n v="7.35"/>
  </r>
  <r>
    <s v="Export"/>
    <s v="Middle East"/>
    <s v="Saudi Arabia"/>
    <s v="Jeddah"/>
    <x v="28"/>
    <x v="0"/>
    <s v="Direct"/>
    <n v="5"/>
    <n v="5"/>
    <n v="103.4"/>
  </r>
  <r>
    <s v="Export"/>
    <s v="Middle East"/>
    <s v="Saudi Arabia"/>
    <s v="Riyadh"/>
    <x v="0"/>
    <x v="0"/>
    <s v="Direct"/>
    <n v="1"/>
    <n v="1"/>
    <n v="3.1"/>
  </r>
  <r>
    <s v="Export"/>
    <s v="Middle East"/>
    <s v="United Arab Emirates"/>
    <s v="Dubai"/>
    <x v="6"/>
    <x v="0"/>
    <s v="Direct"/>
    <n v="1"/>
    <n v="2"/>
    <n v="20.76"/>
  </r>
  <r>
    <s v="Export"/>
    <s v="Middle East"/>
    <s v="Saudi Arabia"/>
    <s v="Ad Dammam"/>
    <x v="4"/>
    <x v="0"/>
    <s v="Direct"/>
    <n v="1"/>
    <n v="1"/>
    <n v="5.6849999999999996"/>
  </r>
  <r>
    <s v="Export"/>
    <s v="Middle East"/>
    <s v="Saudi Arabia"/>
    <s v="Damman"/>
    <x v="11"/>
    <x v="0"/>
    <s v="Direct"/>
    <n v="1"/>
    <n v="1"/>
    <n v="12.535"/>
  </r>
  <r>
    <s v="Export"/>
    <s v="Middle East"/>
    <s v="Saudi Arabia"/>
    <s v="King Abdullah City"/>
    <x v="11"/>
    <x v="0"/>
    <s v="Direct"/>
    <n v="41"/>
    <n v="41"/>
    <n v="865.1"/>
  </r>
  <r>
    <s v="Export"/>
    <s v="Middle East"/>
    <s v="Saudi Arabia"/>
    <s v="King Abdullah City"/>
    <x v="49"/>
    <x v="0"/>
    <s v="Direct"/>
    <n v="116"/>
    <n v="232"/>
    <n v="3189.5654"/>
  </r>
  <r>
    <s v="Export"/>
    <s v="Middle East"/>
    <s v="United Arab Emirates"/>
    <s v="Abu-Dhabi"/>
    <x v="13"/>
    <x v="0"/>
    <s v="Direct"/>
    <n v="1"/>
    <n v="1"/>
    <n v="10.2903"/>
  </r>
  <r>
    <s v="Export"/>
    <s v="Middle East"/>
    <s v="United Arab Emirates"/>
    <s v="Abu-Dhabi"/>
    <x v="57"/>
    <x v="0"/>
    <s v="Direct"/>
    <n v="12"/>
    <n v="24"/>
    <n v="295.58"/>
  </r>
  <r>
    <s v="Export"/>
    <s v="Middle East"/>
    <s v="United Arab Emirates"/>
    <s v="Ajman"/>
    <x v="13"/>
    <x v="0"/>
    <s v="Direct"/>
    <n v="2"/>
    <n v="4"/>
    <n v="55.650100000000002"/>
  </r>
  <r>
    <s v="Export"/>
    <s v="Middle East"/>
    <s v="United Arab Emirates"/>
    <s v="Ajman"/>
    <x v="30"/>
    <x v="0"/>
    <s v="Direct"/>
    <n v="1"/>
    <n v="1"/>
    <n v="24.54"/>
  </r>
  <r>
    <s v="Export"/>
    <s v="Middle East"/>
    <s v="United Arab Emirates"/>
    <s v="Dubai"/>
    <x v="29"/>
    <x v="0"/>
    <s v="Direct"/>
    <n v="5"/>
    <n v="5"/>
    <n v="96.375"/>
  </r>
  <r>
    <s v="Export"/>
    <s v="Middle East"/>
    <s v="United Arab Emirates"/>
    <s v="Jebel Ali"/>
    <x v="26"/>
    <x v="2"/>
    <s v="Direct"/>
    <n v="1"/>
    <n v="0"/>
    <n v="31500"/>
  </r>
  <r>
    <s v="Export"/>
    <s v="Middle East"/>
    <s v="United Arab Emirates"/>
    <s v="Jebel Ali"/>
    <x v="6"/>
    <x v="0"/>
    <s v="Direct"/>
    <n v="8"/>
    <n v="16"/>
    <n v="130.30000000000001"/>
  </r>
  <r>
    <s v="Export"/>
    <s v="Middle East"/>
    <s v="United Arab Emirates"/>
    <s v="Jebel Ali"/>
    <x v="35"/>
    <x v="0"/>
    <s v="Direct"/>
    <n v="48"/>
    <n v="48"/>
    <n v="1147.0999999999999"/>
  </r>
  <r>
    <s v="Export"/>
    <s v="Middle East"/>
    <s v="United Arab Emirates"/>
    <s v="Jebel Ali"/>
    <x v="2"/>
    <x v="0"/>
    <s v="Direct"/>
    <n v="1"/>
    <n v="1"/>
    <n v="19.25"/>
  </r>
  <r>
    <s v="Export"/>
    <s v="Middle East"/>
    <s v="United Arab Emirates"/>
    <s v="Jebel Ali"/>
    <x v="60"/>
    <x v="1"/>
    <s v="Direct"/>
    <n v="295"/>
    <n v="0"/>
    <n v="104.902"/>
  </r>
  <r>
    <s v="Export"/>
    <s v="Middle East"/>
    <s v="United Arab Emirates"/>
    <s v="Jebel Ali"/>
    <x v="5"/>
    <x v="0"/>
    <s v="Direct"/>
    <n v="40"/>
    <n v="80"/>
    <n v="965.18"/>
  </r>
  <r>
    <s v="Export"/>
    <s v="Middle East"/>
    <s v="United Arab Emirates"/>
    <s v="Jebel Ali"/>
    <x v="28"/>
    <x v="0"/>
    <s v="Direct"/>
    <n v="26"/>
    <n v="26"/>
    <n v="539.24"/>
  </r>
  <r>
    <s v="Export"/>
    <s v="Middle East"/>
    <s v="United Arab Emirates"/>
    <s v="Jebel Ali"/>
    <x v="1"/>
    <x v="0"/>
    <s v="Direct"/>
    <n v="1"/>
    <n v="2"/>
    <n v="15.022"/>
  </r>
  <r>
    <s v="Export"/>
    <s v="Middle East"/>
    <s v="United Arab Emirates"/>
    <s v="Jebel Ali"/>
    <x v="3"/>
    <x v="1"/>
    <s v="Direct"/>
    <n v="3"/>
    <n v="0"/>
    <n v="127.11499999999999"/>
  </r>
  <r>
    <s v="Export"/>
    <s v="Middle East"/>
    <s v="United Arab Emirates"/>
    <s v="Jebel Ali"/>
    <x v="3"/>
    <x v="0"/>
    <s v="Direct"/>
    <n v="1"/>
    <n v="2"/>
    <n v="18.37"/>
  </r>
  <r>
    <s v="Export"/>
    <s v="Middle East"/>
    <s v="United Arab Emirates"/>
    <s v="Mina Khalifa (Abu Dhabi)"/>
    <x v="7"/>
    <x v="0"/>
    <s v="Direct"/>
    <n v="10"/>
    <n v="20"/>
    <n v="222.65600000000001"/>
  </r>
  <r>
    <s v="Export"/>
    <s v="Middle East"/>
    <s v="United Arab Emirates"/>
    <s v="Mina Khalifa (Abu Dhabi)"/>
    <x v="48"/>
    <x v="0"/>
    <s v="Direct"/>
    <n v="16"/>
    <n v="16"/>
    <n v="404.46"/>
  </r>
  <r>
    <s v="Export"/>
    <s v="Middle East"/>
    <s v="United Arab Emirates"/>
    <s v="Sharjah"/>
    <x v="8"/>
    <x v="0"/>
    <s v="Direct"/>
    <n v="1"/>
    <n v="2"/>
    <n v="20.93"/>
  </r>
  <r>
    <s v="Export"/>
    <s v="Middle East"/>
    <s v="United Arab Emirates"/>
    <s v="Sharjah"/>
    <x v="12"/>
    <x v="0"/>
    <s v="Direct"/>
    <n v="53"/>
    <n v="106"/>
    <n v="1268.22"/>
  </r>
  <r>
    <s v="Export"/>
    <s v="Middle East"/>
    <s v="Yemen Democratic Republic"/>
    <s v="Yemen - other"/>
    <x v="25"/>
    <x v="2"/>
    <s v="Direct"/>
    <n v="1"/>
    <n v="0"/>
    <n v="60200"/>
  </r>
  <r>
    <s v="Export"/>
    <s v="New Zealand"/>
    <s v="New Zealand"/>
    <s v="Auckland"/>
    <x v="65"/>
    <x v="0"/>
    <s v="Direct"/>
    <n v="12"/>
    <n v="12"/>
    <n v="265.20499999999998"/>
  </r>
  <r>
    <s v="Export"/>
    <s v="New Zealand"/>
    <s v="New Zealand"/>
    <s v="Auckland"/>
    <x v="7"/>
    <x v="0"/>
    <s v="Direct"/>
    <n v="9"/>
    <n v="17"/>
    <n v="122.3639"/>
  </r>
  <r>
    <s v="Export"/>
    <s v="New Zealand"/>
    <s v="New Zealand"/>
    <s v="Auckland"/>
    <x v="9"/>
    <x v="1"/>
    <s v="Direct"/>
    <n v="9"/>
    <n v="0"/>
    <n v="15.599"/>
  </r>
  <r>
    <s v="Export"/>
    <s v="New Zealand"/>
    <s v="New Zealand"/>
    <s v="Auckland"/>
    <x v="9"/>
    <x v="0"/>
    <s v="Direct"/>
    <n v="2"/>
    <n v="4"/>
    <n v="22.093"/>
  </r>
  <r>
    <s v="Export"/>
    <s v="New Zealand"/>
    <s v="New Zealand"/>
    <s v="Auckland"/>
    <x v="62"/>
    <x v="0"/>
    <s v="Direct"/>
    <n v="1"/>
    <n v="1"/>
    <n v="27.053999999999998"/>
  </r>
  <r>
    <s v="Export"/>
    <s v="New Zealand"/>
    <s v="New Zealand"/>
    <s v="Auckland"/>
    <x v="5"/>
    <x v="0"/>
    <s v="Direct"/>
    <n v="1"/>
    <n v="2"/>
    <n v="4.8090000000000002"/>
  </r>
  <r>
    <s v="Export"/>
    <s v="New Zealand"/>
    <s v="New Zealand"/>
    <s v="Auckland"/>
    <x v="71"/>
    <x v="0"/>
    <s v="Direct"/>
    <n v="1"/>
    <n v="2"/>
    <n v="14.52"/>
  </r>
  <r>
    <s v="Export"/>
    <s v="New Zealand"/>
    <s v="New Zealand"/>
    <s v="Auckland"/>
    <x v="72"/>
    <x v="0"/>
    <s v="Direct"/>
    <n v="2"/>
    <n v="3"/>
    <n v="10.3903"/>
  </r>
  <r>
    <s v="Export"/>
    <s v="New Zealand"/>
    <s v="New Zealand"/>
    <s v="Auckland"/>
    <x v="28"/>
    <x v="0"/>
    <s v="Direct"/>
    <n v="26"/>
    <n v="26"/>
    <n v="530.64599999999996"/>
  </r>
  <r>
    <s v="Export"/>
    <s v="New Zealand"/>
    <s v="New Zealand"/>
    <s v="Bluff"/>
    <x v="11"/>
    <x v="0"/>
    <s v="Direct"/>
    <n v="2"/>
    <n v="2"/>
    <n v="48.1"/>
  </r>
  <r>
    <s v="Export"/>
    <s v="New Zealand"/>
    <s v="New Zealand"/>
    <s v="Bluff"/>
    <x v="4"/>
    <x v="0"/>
    <s v="Direct"/>
    <n v="1"/>
    <n v="1"/>
    <n v="2.8"/>
  </r>
  <r>
    <s v="Export"/>
    <s v="New Zealand"/>
    <s v="New Zealand"/>
    <s v="Lyttelton"/>
    <x v="37"/>
    <x v="0"/>
    <s v="Direct"/>
    <n v="6"/>
    <n v="12"/>
    <n v="26.4"/>
  </r>
  <r>
    <s v="Export"/>
    <s v="New Zealand"/>
    <s v="New Zealand"/>
    <s v="Lyttelton"/>
    <x v="7"/>
    <x v="0"/>
    <s v="Direct"/>
    <n v="2"/>
    <n v="3"/>
    <n v="17.071999999999999"/>
  </r>
  <r>
    <s v="Export"/>
    <s v="New Zealand"/>
    <s v="New Zealand"/>
    <s v="Lyttelton"/>
    <x v="36"/>
    <x v="0"/>
    <s v="Direct"/>
    <n v="1"/>
    <n v="2"/>
    <n v="20.521899999999999"/>
  </r>
  <r>
    <s v="Export"/>
    <s v="New Zealand"/>
    <s v="New Zealand"/>
    <s v="Lyttelton"/>
    <x v="8"/>
    <x v="0"/>
    <s v="Direct"/>
    <n v="1"/>
    <n v="1"/>
    <n v="2.2559999999999998"/>
  </r>
  <r>
    <s v="Export"/>
    <s v="New Zealand"/>
    <s v="New Zealand"/>
    <s v="Lyttelton"/>
    <x v="9"/>
    <x v="1"/>
    <s v="Direct"/>
    <n v="8"/>
    <n v="0"/>
    <n v="14.02"/>
  </r>
  <r>
    <s v="Export"/>
    <s v="New Zealand"/>
    <s v="New Zealand"/>
    <s v="Lyttelton"/>
    <x v="5"/>
    <x v="1"/>
    <s v="Direct"/>
    <n v="9"/>
    <n v="0"/>
    <n v="42.204999999999998"/>
  </r>
  <r>
    <s v="Export"/>
    <s v="New Zealand"/>
    <s v="New Zealand"/>
    <s v="Lyttelton"/>
    <x v="1"/>
    <x v="0"/>
    <s v="Direct"/>
    <n v="1"/>
    <n v="2"/>
    <n v="11"/>
  </r>
  <r>
    <s v="Export"/>
    <s v="New Zealand"/>
    <s v="New Zealand"/>
    <s v="Lyttelton"/>
    <x v="3"/>
    <x v="1"/>
    <s v="Direct"/>
    <n v="3"/>
    <n v="0"/>
    <n v="35.877000000000002"/>
  </r>
  <r>
    <s v="Export"/>
    <s v="New Zealand"/>
    <s v="New Zealand"/>
    <s v="Metroport / Auckland"/>
    <x v="13"/>
    <x v="0"/>
    <s v="Direct"/>
    <n v="1"/>
    <n v="2"/>
    <n v="18.426600000000001"/>
  </r>
  <r>
    <s v="Export"/>
    <s v="New Zealand"/>
    <s v="New Zealand"/>
    <s v="Metroport / Auckland"/>
    <x v="22"/>
    <x v="0"/>
    <s v="Direct"/>
    <n v="1"/>
    <n v="1"/>
    <n v="5.593"/>
  </r>
  <r>
    <s v="Export"/>
    <s v="New Zealand"/>
    <s v="New Zealand"/>
    <s v="Metroport / Auckland"/>
    <x v="29"/>
    <x v="0"/>
    <s v="Direct"/>
    <n v="4"/>
    <n v="8"/>
    <n v="71.197800000000001"/>
  </r>
  <r>
    <s v="Export"/>
    <s v="New Zealand"/>
    <s v="New Zealand"/>
    <s v="Metroport / Auckland"/>
    <x v="0"/>
    <x v="0"/>
    <s v="Direct"/>
    <n v="7"/>
    <n v="11"/>
    <n v="37.466000000000001"/>
  </r>
  <r>
    <s v="Export"/>
    <s v="New Zealand"/>
    <s v="New Zealand"/>
    <s v="Metroport / Auckland"/>
    <x v="23"/>
    <x v="0"/>
    <s v="Direct"/>
    <n v="13"/>
    <n v="26"/>
    <n v="159.49799999999999"/>
  </r>
  <r>
    <s v="Export"/>
    <s v="New Zealand"/>
    <s v="New Zealand"/>
    <s v="Napier"/>
    <x v="29"/>
    <x v="0"/>
    <s v="Direct"/>
    <n v="1"/>
    <n v="2"/>
    <n v="3.95"/>
  </r>
  <r>
    <s v="Export"/>
    <s v="New Zealand"/>
    <s v="New Zealand"/>
    <s v="Nelson"/>
    <x v="9"/>
    <x v="1"/>
    <s v="Direct"/>
    <n v="3"/>
    <n v="0"/>
    <n v="4.6760000000000002"/>
  </r>
  <r>
    <s v="Export"/>
    <s v="New Zealand"/>
    <s v="New Zealand"/>
    <s v="Port Chalmers"/>
    <x v="43"/>
    <x v="0"/>
    <s v="Direct"/>
    <n v="1"/>
    <n v="2"/>
    <n v="23"/>
  </r>
  <r>
    <s v="Export"/>
    <s v="New Zealand"/>
    <s v="New Zealand"/>
    <s v="Tauranga"/>
    <x v="2"/>
    <x v="0"/>
    <s v="Direct"/>
    <n v="64"/>
    <n v="64"/>
    <n v="1627.51"/>
  </r>
  <r>
    <s v="Export"/>
    <s v="New Zealand"/>
    <s v="New Zealand"/>
    <s v="Tauranga"/>
    <x v="3"/>
    <x v="0"/>
    <s v="Direct"/>
    <n v="1"/>
    <n v="2"/>
    <n v="18.111999999999998"/>
  </r>
  <r>
    <s v="Export"/>
    <s v="New Zealand"/>
    <s v="New Zealand"/>
    <s v="Wellington"/>
    <x v="9"/>
    <x v="1"/>
    <s v="Direct"/>
    <n v="4"/>
    <n v="0"/>
    <n v="6.835"/>
  </r>
  <r>
    <s v="Export"/>
    <s v="New Zealand"/>
    <s v="New Zealand"/>
    <s v="Wellington"/>
    <x v="9"/>
    <x v="0"/>
    <s v="Direct"/>
    <n v="1"/>
    <n v="1"/>
    <n v="4.0999999999999996"/>
  </r>
  <r>
    <s v="Export"/>
    <s v="New Zealand"/>
    <s v="New Zealand"/>
    <s v="Wellington"/>
    <x v="29"/>
    <x v="0"/>
    <s v="Direct"/>
    <n v="2"/>
    <n v="4"/>
    <n v="38.503799999999998"/>
  </r>
  <r>
    <s v="Export"/>
    <s v="New Zealand"/>
    <s v="New Zealand"/>
    <s v="Wellington"/>
    <x v="5"/>
    <x v="0"/>
    <s v="Direct"/>
    <n v="2"/>
    <n v="2"/>
    <n v="16.18"/>
  </r>
  <r>
    <s v="Export"/>
    <s v="Middle East"/>
    <s v="United Arab Emirates"/>
    <s v="Dubai"/>
    <x v="49"/>
    <x v="0"/>
    <s v="Direct"/>
    <n v="32"/>
    <n v="64"/>
    <n v="882.86500000000001"/>
  </r>
  <r>
    <s v="Export"/>
    <s v="Middle East"/>
    <s v="United Arab Emirates"/>
    <s v="Jebel Ali"/>
    <x v="51"/>
    <x v="0"/>
    <s v="Direct"/>
    <n v="1"/>
    <n v="1"/>
    <n v="14.599"/>
  </r>
  <r>
    <s v="Export"/>
    <s v="Middle East"/>
    <s v="United Arab Emirates"/>
    <s v="Jebel Ali"/>
    <x v="22"/>
    <x v="0"/>
    <s v="Direct"/>
    <n v="3"/>
    <n v="6"/>
    <n v="13.95"/>
  </r>
  <r>
    <s v="Export"/>
    <s v="Middle East"/>
    <s v="United Arab Emirates"/>
    <s v="Jebel Ali"/>
    <x v="47"/>
    <x v="0"/>
    <s v="Direct"/>
    <n v="1"/>
    <n v="2"/>
    <n v="22.24"/>
  </r>
  <r>
    <s v="Export"/>
    <s v="Middle East"/>
    <s v="United Arab Emirates"/>
    <s v="Jebel Ali"/>
    <x v="73"/>
    <x v="1"/>
    <s v="Direct"/>
    <n v="15000"/>
    <n v="0"/>
    <n v="750"/>
  </r>
  <r>
    <s v="Export"/>
    <s v="Middle East"/>
    <s v="United Arab Emirates"/>
    <s v="Jebel Ali"/>
    <x v="72"/>
    <x v="0"/>
    <s v="Direct"/>
    <n v="3"/>
    <n v="6"/>
    <n v="61.73"/>
  </r>
  <r>
    <s v="Export"/>
    <s v="Middle East"/>
    <s v="United Arab Emirates"/>
    <s v="Jebel Ali"/>
    <x v="25"/>
    <x v="0"/>
    <s v="Direct"/>
    <n v="4"/>
    <n v="4"/>
    <n v="109.73"/>
  </r>
  <r>
    <s v="Export"/>
    <s v="Middle East"/>
    <s v="United Arab Emirates"/>
    <s v="Sharjah"/>
    <x v="4"/>
    <x v="0"/>
    <s v="Direct"/>
    <n v="34"/>
    <n v="68"/>
    <n v="842.9"/>
  </r>
  <r>
    <s v="Export"/>
    <s v="Middle East"/>
    <s v="United Arab Emirates"/>
    <s v="Sharjah"/>
    <x v="9"/>
    <x v="0"/>
    <s v="Direct"/>
    <n v="1"/>
    <n v="1"/>
    <n v="4.82"/>
  </r>
  <r>
    <s v="Export"/>
    <s v="Middle East"/>
    <s v="United Arab Emirates"/>
    <s v="Sharjah"/>
    <x v="19"/>
    <x v="0"/>
    <s v="Direct"/>
    <n v="3"/>
    <n v="6"/>
    <n v="62.39"/>
  </r>
  <r>
    <s v="Export"/>
    <s v="Middle East"/>
    <s v="Yemen Democratic Republic"/>
    <s v="Aden"/>
    <x v="25"/>
    <x v="2"/>
    <s v="Direct"/>
    <n v="1"/>
    <n v="0"/>
    <n v="60000"/>
  </r>
  <r>
    <s v="Export"/>
    <s v="New Zealand"/>
    <s v="New Zealand"/>
    <s v="Auckland"/>
    <x v="2"/>
    <x v="0"/>
    <s v="Direct"/>
    <n v="11"/>
    <n v="12"/>
    <n v="274.16000000000003"/>
  </r>
  <r>
    <s v="Export"/>
    <s v="New Zealand"/>
    <s v="New Zealand"/>
    <s v="Auckland"/>
    <x v="74"/>
    <x v="0"/>
    <s v="Direct"/>
    <n v="83"/>
    <n v="83"/>
    <n v="2048.44"/>
  </r>
  <r>
    <s v="Export"/>
    <s v="New Zealand"/>
    <s v="New Zealand"/>
    <s v="Auckland"/>
    <x v="13"/>
    <x v="0"/>
    <s v="Direct"/>
    <n v="10"/>
    <n v="17"/>
    <n v="220.72499999999999"/>
  </r>
  <r>
    <s v="Export"/>
    <s v="New Zealand"/>
    <s v="New Zealand"/>
    <s v="Auckland"/>
    <x v="57"/>
    <x v="0"/>
    <s v="Direct"/>
    <n v="2"/>
    <n v="4"/>
    <n v="58"/>
  </r>
  <r>
    <s v="Export"/>
    <s v="New Zealand"/>
    <s v="New Zealand"/>
    <s v="Auckland"/>
    <x v="7"/>
    <x v="0"/>
    <s v="Transhipment"/>
    <n v="1"/>
    <n v="1"/>
    <n v="16.170000000000002"/>
  </r>
  <r>
    <s v="Export"/>
    <s v="New Zealand"/>
    <s v="New Zealand"/>
    <s v="Auckland"/>
    <x v="61"/>
    <x v="0"/>
    <s v="Direct"/>
    <n v="1"/>
    <n v="1"/>
    <n v="27.053999999999998"/>
  </r>
  <r>
    <s v="Export"/>
    <s v="New Zealand"/>
    <s v="New Zealand"/>
    <s v="Auckland"/>
    <x v="8"/>
    <x v="0"/>
    <s v="Direct"/>
    <n v="3"/>
    <n v="3"/>
    <n v="16.0229"/>
  </r>
  <r>
    <s v="Export"/>
    <s v="New Zealand"/>
    <s v="New Zealand"/>
    <s v="Auckland"/>
    <x v="15"/>
    <x v="1"/>
    <s v="Direct"/>
    <n v="11"/>
    <n v="0"/>
    <n v="15.548999999999999"/>
  </r>
  <r>
    <s v="Export"/>
    <s v="New Zealand"/>
    <s v="New Zealand"/>
    <s v="Auckland"/>
    <x v="56"/>
    <x v="0"/>
    <s v="Direct"/>
    <n v="1"/>
    <n v="2"/>
    <n v="25.7"/>
  </r>
  <r>
    <s v="Export"/>
    <s v="New Zealand"/>
    <s v="New Zealand"/>
    <s v="Auckland"/>
    <x v="33"/>
    <x v="0"/>
    <s v="Direct"/>
    <n v="14"/>
    <n v="17"/>
    <n v="126.04810000000001"/>
  </r>
  <r>
    <s v="Export"/>
    <s v="New Zealand"/>
    <s v="New Zealand"/>
    <s v="Auckland"/>
    <x v="5"/>
    <x v="1"/>
    <s v="Direct"/>
    <n v="49"/>
    <n v="0"/>
    <n v="256.20299999999997"/>
  </r>
  <r>
    <s v="Export"/>
    <s v="New Zealand"/>
    <s v="New Zealand"/>
    <s v="Auckland"/>
    <x v="0"/>
    <x v="0"/>
    <s v="Direct"/>
    <n v="20"/>
    <n v="30"/>
    <n v="126.577"/>
  </r>
  <r>
    <s v="Export"/>
    <s v="New Zealand"/>
    <s v="New Zealand"/>
    <s v="Auckland"/>
    <x v="23"/>
    <x v="0"/>
    <s v="Direct"/>
    <n v="4"/>
    <n v="7"/>
    <n v="31.524999999999999"/>
  </r>
  <r>
    <s v="Export"/>
    <s v="New Zealand"/>
    <s v="New Zealand"/>
    <s v="Auckland"/>
    <x v="10"/>
    <x v="0"/>
    <s v="Direct"/>
    <n v="1"/>
    <n v="1"/>
    <n v="3.1669999999999998"/>
  </r>
  <r>
    <s v="Export"/>
    <s v="New Zealand"/>
    <s v="New Zealand"/>
    <s v="Auckland"/>
    <x v="41"/>
    <x v="0"/>
    <s v="Direct"/>
    <n v="1"/>
    <n v="1"/>
    <n v="12.288"/>
  </r>
  <r>
    <s v="Export"/>
    <s v="New Zealand"/>
    <s v="New Zealand"/>
    <s v="Lyttelton"/>
    <x v="2"/>
    <x v="0"/>
    <s v="Direct"/>
    <n v="68"/>
    <n v="68"/>
    <n v="1764.7"/>
  </r>
  <r>
    <s v="Export"/>
    <s v="New Zealand"/>
    <s v="New Zealand"/>
    <s v="Lyttelton"/>
    <x v="74"/>
    <x v="0"/>
    <s v="Direct"/>
    <n v="20"/>
    <n v="20"/>
    <n v="497.3"/>
  </r>
  <r>
    <s v="Export"/>
    <s v="New Zealand"/>
    <s v="New Zealand"/>
    <s v="Lyttelton"/>
    <x v="13"/>
    <x v="0"/>
    <s v="Direct"/>
    <n v="2"/>
    <n v="3"/>
    <n v="44.650199999999998"/>
  </r>
  <r>
    <s v="Export"/>
    <s v="New Zealand"/>
    <s v="New Zealand"/>
    <s v="Lyttelton"/>
    <x v="61"/>
    <x v="0"/>
    <s v="Direct"/>
    <n v="4"/>
    <n v="4"/>
    <n v="99.3"/>
  </r>
  <r>
    <s v="Export"/>
    <s v="New Zealand"/>
    <s v="New Zealand"/>
    <s v="Lyttelton"/>
    <x v="0"/>
    <x v="0"/>
    <s v="Direct"/>
    <n v="14"/>
    <n v="25"/>
    <n v="64.631399999999999"/>
  </r>
  <r>
    <s v="Export"/>
    <s v="Eastern Europe and Russia"/>
    <s v="Russia"/>
    <s v="Vladivostok"/>
    <x v="2"/>
    <x v="0"/>
    <s v="Direct"/>
    <n v="1"/>
    <n v="1"/>
    <n v="4.7649999999999997"/>
  </r>
  <r>
    <s v="Export"/>
    <s v="Indian Ocean Islands"/>
    <s v="Christmas Island"/>
    <s v="Christmas Island "/>
    <x v="4"/>
    <x v="0"/>
    <s v="Direct"/>
    <n v="4"/>
    <n v="4"/>
    <n v="19.600000000000001"/>
  </r>
  <r>
    <s v="Export"/>
    <s v="Indian Ocean Islands"/>
    <s v="Christmas Island"/>
    <s v="Christmas Island "/>
    <x v="33"/>
    <x v="0"/>
    <s v="Direct"/>
    <n v="11"/>
    <n v="11"/>
    <n v="142.60300000000001"/>
  </r>
  <r>
    <s v="Export"/>
    <s v="Indian Ocean Islands"/>
    <s v="Christmas Island"/>
    <s v="Christmas Island "/>
    <x v="21"/>
    <x v="0"/>
    <s v="Direct"/>
    <n v="1"/>
    <n v="1"/>
    <n v="7.2389999999999999"/>
  </r>
  <r>
    <s v="Export"/>
    <s v="Indian Ocean Islands"/>
    <s v="Cocos Island"/>
    <s v="Cocos Island "/>
    <x v="11"/>
    <x v="0"/>
    <s v="Direct"/>
    <n v="4"/>
    <n v="4"/>
    <n v="51.831000000000003"/>
  </r>
  <r>
    <s v="Export"/>
    <s v="Indian Ocean Islands"/>
    <s v="Cocos Island"/>
    <s v="Cocos Island "/>
    <x v="3"/>
    <x v="0"/>
    <s v="Direct"/>
    <n v="4"/>
    <n v="4"/>
    <n v="29.315000000000001"/>
  </r>
  <r>
    <s v="Export"/>
    <s v="Indian Ocean Islands"/>
    <s v="Maldive Islands"/>
    <s v="Male"/>
    <x v="64"/>
    <x v="0"/>
    <s v="Direct"/>
    <n v="4"/>
    <n v="4"/>
    <n v="88.703999999999994"/>
  </r>
  <r>
    <s v="Export"/>
    <s v="Indian Ocean Islands"/>
    <s v="Maldive Islands"/>
    <s v="Male"/>
    <x v="49"/>
    <x v="0"/>
    <s v="Direct"/>
    <n v="4"/>
    <n v="4"/>
    <n v="52.488"/>
  </r>
  <r>
    <s v="Export"/>
    <s v="Indian Ocean Islands"/>
    <s v="Reunion"/>
    <s v="Pointe Des Galets"/>
    <x v="19"/>
    <x v="0"/>
    <s v="Direct"/>
    <n v="4"/>
    <n v="8"/>
    <n v="41.052"/>
  </r>
  <r>
    <s v="Export"/>
    <s v="Japan"/>
    <s v="Japan"/>
    <s v="Etajima"/>
    <x v="26"/>
    <x v="2"/>
    <s v="Direct"/>
    <n v="1"/>
    <n v="0"/>
    <n v="6300"/>
  </r>
  <r>
    <s v="Export"/>
    <s v="Japan"/>
    <s v="Japan"/>
    <s v="Hakata"/>
    <x v="53"/>
    <x v="0"/>
    <s v="Direct"/>
    <n v="1"/>
    <n v="1"/>
    <n v="8.2650000000000006"/>
  </r>
  <r>
    <s v="Export"/>
    <s v="Japan"/>
    <s v="Japan"/>
    <s v="Hakata"/>
    <x v="69"/>
    <x v="0"/>
    <s v="Direct"/>
    <n v="40"/>
    <n v="80"/>
    <n v="999.12"/>
  </r>
  <r>
    <s v="Export"/>
    <s v="Japan"/>
    <s v="Japan"/>
    <s v="Hakata"/>
    <x v="43"/>
    <x v="0"/>
    <s v="Direct"/>
    <n v="15"/>
    <n v="15"/>
    <n v="300"/>
  </r>
  <r>
    <s v="Export"/>
    <s v="Japan"/>
    <s v="Japan"/>
    <s v="Hososhima"/>
    <x v="57"/>
    <x v="0"/>
    <s v="Direct"/>
    <n v="21"/>
    <n v="42"/>
    <n v="537.6"/>
  </r>
  <r>
    <s v="Export"/>
    <s v="Japan"/>
    <s v="Japan"/>
    <s v="Imari"/>
    <x v="57"/>
    <x v="0"/>
    <s v="Direct"/>
    <n v="20"/>
    <n v="40"/>
    <n v="518.91"/>
  </r>
  <r>
    <s v="Export"/>
    <s v="Japan"/>
    <s v="Japan"/>
    <s v="Japan - other"/>
    <x v="57"/>
    <x v="0"/>
    <s v="Direct"/>
    <n v="4"/>
    <n v="8"/>
    <n v="104.52"/>
  </r>
  <r>
    <s v="Export"/>
    <s v="Japan"/>
    <s v="Japan"/>
    <s v="Kobe"/>
    <x v="49"/>
    <x v="0"/>
    <s v="Direct"/>
    <n v="3"/>
    <n v="6"/>
    <n v="76.28"/>
  </r>
  <r>
    <s v="Export"/>
    <s v="Japan"/>
    <s v="Japan"/>
    <s v="Kobe"/>
    <x v="57"/>
    <x v="0"/>
    <s v="Direct"/>
    <n v="217"/>
    <n v="434"/>
    <n v="5595.15"/>
  </r>
  <r>
    <s v="Export"/>
    <s v="Japan"/>
    <s v="Japan"/>
    <s v="Kobe"/>
    <x v="69"/>
    <x v="0"/>
    <s v="Direct"/>
    <n v="120"/>
    <n v="240"/>
    <n v="2997.84"/>
  </r>
  <r>
    <s v="Export"/>
    <s v="Japan"/>
    <s v="Japan"/>
    <s v="Kobe"/>
    <x v="30"/>
    <x v="0"/>
    <s v="Direct"/>
    <n v="1"/>
    <n v="1"/>
    <n v="6.15"/>
  </r>
  <r>
    <s v="Export"/>
    <s v="Japan"/>
    <s v="Japan"/>
    <s v="Kobe"/>
    <x v="0"/>
    <x v="0"/>
    <s v="Direct"/>
    <n v="1"/>
    <n v="1"/>
    <n v="3.3"/>
  </r>
  <r>
    <s v="Export"/>
    <s v="Japan"/>
    <s v="Japan"/>
    <s v="Kobe"/>
    <x v="25"/>
    <x v="0"/>
    <s v="Direct"/>
    <n v="7"/>
    <n v="7"/>
    <n v="143.62"/>
  </r>
  <r>
    <s v="Export"/>
    <s v="Japan"/>
    <s v="Japan"/>
    <s v="Kochi"/>
    <x v="61"/>
    <x v="0"/>
    <s v="Direct"/>
    <n v="1"/>
    <n v="1"/>
    <n v="20.22"/>
  </r>
  <r>
    <s v="Export"/>
    <s v="Japan"/>
    <s v="Japan"/>
    <s v="Nagoya"/>
    <x v="43"/>
    <x v="0"/>
    <s v="Direct"/>
    <n v="5"/>
    <n v="5"/>
    <n v="102.64"/>
  </r>
  <r>
    <s v="Export"/>
    <s v="Japan"/>
    <s v="Japan"/>
    <s v="Nagoya"/>
    <x v="30"/>
    <x v="0"/>
    <s v="Direct"/>
    <n v="21"/>
    <n v="25"/>
    <n v="466"/>
  </r>
  <r>
    <s v="Export"/>
    <s v="Japan"/>
    <s v="Japan"/>
    <s v="Naha"/>
    <x v="57"/>
    <x v="0"/>
    <s v="Direct"/>
    <n v="15"/>
    <n v="30"/>
    <n v="381.19"/>
  </r>
  <r>
    <s v="Export"/>
    <s v="Japan"/>
    <s v="Japan"/>
    <s v="Oita"/>
    <x v="24"/>
    <x v="0"/>
    <s v="Direct"/>
    <n v="6"/>
    <n v="12"/>
    <n v="141.44"/>
  </r>
  <r>
    <s v="Export"/>
    <s v="Japan"/>
    <s v="Japan"/>
    <s v="Osaka"/>
    <x v="26"/>
    <x v="2"/>
    <s v="Direct"/>
    <n v="2"/>
    <n v="0"/>
    <n v="12600"/>
  </r>
  <r>
    <s v="Export"/>
    <s v="Japan"/>
    <s v="Japan"/>
    <s v="Osaka"/>
    <x v="65"/>
    <x v="0"/>
    <s v="Direct"/>
    <n v="6"/>
    <n v="6"/>
    <n v="120.55800000000001"/>
  </r>
  <r>
    <s v="Export"/>
    <s v="Japan"/>
    <s v="Japan"/>
    <s v="Osaka"/>
    <x v="58"/>
    <x v="0"/>
    <s v="Direct"/>
    <n v="193"/>
    <n v="193"/>
    <n v="5179.3287"/>
  </r>
  <r>
    <s v="Export"/>
    <s v="Japan"/>
    <s v="Japan"/>
    <s v="Osaka"/>
    <x v="43"/>
    <x v="0"/>
    <s v="Direct"/>
    <n v="1"/>
    <n v="1"/>
    <n v="22"/>
  </r>
  <r>
    <s v="Export"/>
    <s v="Japan"/>
    <s v="Japan"/>
    <s v="Osaka"/>
    <x v="62"/>
    <x v="0"/>
    <s v="Direct"/>
    <n v="63"/>
    <n v="63"/>
    <n v="1204.4000000000001"/>
  </r>
  <r>
    <s v="Export"/>
    <s v="Japan"/>
    <s v="Japan"/>
    <s v="Shibushi"/>
    <x v="57"/>
    <x v="0"/>
    <s v="Direct"/>
    <n v="453"/>
    <n v="906"/>
    <n v="11715.49"/>
  </r>
  <r>
    <s v="Export"/>
    <s v="New Zealand"/>
    <s v="New Zealand"/>
    <s v="Metroport / Auckland"/>
    <x v="36"/>
    <x v="0"/>
    <s v="Direct"/>
    <n v="1"/>
    <n v="2"/>
    <n v="20.499300000000002"/>
  </r>
  <r>
    <s v="Export"/>
    <s v="New Zealand"/>
    <s v="New Zealand"/>
    <s v="Metroport / Auckland"/>
    <x v="1"/>
    <x v="0"/>
    <s v="Direct"/>
    <n v="1"/>
    <n v="1"/>
    <n v="25.66"/>
  </r>
  <r>
    <s v="Export"/>
    <s v="New Zealand"/>
    <s v="New Zealand"/>
    <s v="Napier"/>
    <x v="2"/>
    <x v="0"/>
    <s v="Direct"/>
    <n v="2"/>
    <n v="2"/>
    <n v="52.14"/>
  </r>
  <r>
    <s v="Export"/>
    <s v="New Zealand"/>
    <s v="New Zealand"/>
    <s v="Napier"/>
    <x v="40"/>
    <x v="1"/>
    <s v="Direct"/>
    <n v="2"/>
    <n v="0"/>
    <n v="163"/>
  </r>
  <r>
    <s v="Export"/>
    <s v="New Zealand"/>
    <s v="New Zealand"/>
    <s v="Napier"/>
    <x v="0"/>
    <x v="0"/>
    <s v="Direct"/>
    <n v="5"/>
    <n v="9"/>
    <n v="28.37"/>
  </r>
  <r>
    <s v="Export"/>
    <s v="New Zealand"/>
    <s v="New Zealand"/>
    <s v="Napier"/>
    <x v="23"/>
    <x v="0"/>
    <s v="Direct"/>
    <n v="1"/>
    <n v="2"/>
    <n v="4.3769999999999998"/>
  </r>
  <r>
    <s v="Export"/>
    <s v="New Zealand"/>
    <s v="New Zealand"/>
    <s v="Nelson"/>
    <x v="2"/>
    <x v="0"/>
    <s v="Direct"/>
    <n v="2"/>
    <n v="2"/>
    <n v="52.44"/>
  </r>
  <r>
    <s v="Export"/>
    <s v="New Zealand"/>
    <s v="New Zealand"/>
    <s v="Nelson"/>
    <x v="0"/>
    <x v="0"/>
    <s v="Direct"/>
    <n v="4"/>
    <n v="5"/>
    <n v="12.315"/>
  </r>
  <r>
    <s v="Export"/>
    <s v="New Zealand"/>
    <s v="New Zealand"/>
    <s v="Port Chalmers"/>
    <x v="61"/>
    <x v="0"/>
    <s v="Direct"/>
    <n v="2"/>
    <n v="3"/>
    <n v="56.97"/>
  </r>
  <r>
    <s v="Export"/>
    <s v="New Zealand"/>
    <s v="New Zealand"/>
    <s v="Port Chalmers"/>
    <x v="0"/>
    <x v="0"/>
    <s v="Direct"/>
    <n v="5"/>
    <n v="7"/>
    <n v="14.465999999999999"/>
  </r>
  <r>
    <s v="Export"/>
    <s v="New Zealand"/>
    <s v="New Zealand"/>
    <s v="Tauranga"/>
    <x v="35"/>
    <x v="0"/>
    <s v="Direct"/>
    <n v="1"/>
    <n v="1"/>
    <n v="20.3"/>
  </r>
  <r>
    <s v="Export"/>
    <s v="New Zealand"/>
    <s v="New Zealand"/>
    <s v="Tauranga"/>
    <x v="4"/>
    <x v="0"/>
    <s v="Direct"/>
    <n v="19"/>
    <n v="23"/>
    <n v="299.54399999999998"/>
  </r>
  <r>
    <s v="Export"/>
    <s v="New Zealand"/>
    <s v="New Zealand"/>
    <s v="Tauranga"/>
    <x v="9"/>
    <x v="0"/>
    <s v="Direct"/>
    <n v="5"/>
    <n v="10"/>
    <n v="22.222999999999999"/>
  </r>
  <r>
    <s v="Export"/>
    <s v="New Zealand"/>
    <s v="New Zealand"/>
    <s v="Tauranga"/>
    <x v="43"/>
    <x v="0"/>
    <s v="Direct"/>
    <n v="23"/>
    <n v="39"/>
    <n v="503.46199999999999"/>
  </r>
  <r>
    <s v="Export"/>
    <s v="New Zealand"/>
    <s v="New Zealand"/>
    <s v="Tauranga"/>
    <x v="1"/>
    <x v="0"/>
    <s v="Direct"/>
    <n v="1"/>
    <n v="1"/>
    <n v="15"/>
  </r>
  <r>
    <s v="Export"/>
    <s v="New Zealand"/>
    <s v="New Zealand"/>
    <s v="Tauranga"/>
    <x v="25"/>
    <x v="0"/>
    <s v="Direct"/>
    <n v="24"/>
    <n v="24"/>
    <n v="608.95000000000005"/>
  </r>
  <r>
    <s v="Export"/>
    <s v="New Zealand"/>
    <s v="New Zealand"/>
    <s v="Timaru"/>
    <x v="61"/>
    <x v="0"/>
    <s v="Direct"/>
    <n v="1"/>
    <n v="1"/>
    <n v="29.5"/>
  </r>
  <r>
    <s v="Export"/>
    <s v="Scandinavia"/>
    <s v="Denmark"/>
    <s v="Aarhus"/>
    <x v="0"/>
    <x v="0"/>
    <s v="Direct"/>
    <n v="1"/>
    <n v="1"/>
    <n v="2.9159999999999999"/>
  </r>
  <r>
    <s v="Export"/>
    <s v="Scandinavia"/>
    <s v="Finland"/>
    <s v="Uleaborg (Oulu)"/>
    <x v="11"/>
    <x v="0"/>
    <s v="Direct"/>
    <n v="1"/>
    <n v="1"/>
    <n v="17.68"/>
  </r>
  <r>
    <s v="Export"/>
    <s v="Scandinavia"/>
    <s v="Norway"/>
    <s v="ALESUND"/>
    <x v="4"/>
    <x v="0"/>
    <s v="Direct"/>
    <n v="1"/>
    <n v="1"/>
    <n v="10"/>
  </r>
  <r>
    <s v="Export"/>
    <s v="Scandinavia"/>
    <s v="Norway"/>
    <s v="Bergen"/>
    <x v="4"/>
    <x v="0"/>
    <s v="Direct"/>
    <n v="6"/>
    <n v="11"/>
    <n v="136.97999999999999"/>
  </r>
  <r>
    <s v="Export"/>
    <s v="Scandinavia"/>
    <s v="Norway"/>
    <s v="Kristiansand"/>
    <x v="11"/>
    <x v="0"/>
    <s v="Direct"/>
    <n v="48"/>
    <n v="48"/>
    <n v="761.56"/>
  </r>
  <r>
    <s v="Export"/>
    <s v="Scandinavia"/>
    <s v="Norway"/>
    <s v="Oslo"/>
    <x v="11"/>
    <x v="0"/>
    <s v="Direct"/>
    <n v="2"/>
    <n v="3"/>
    <n v="15.17"/>
  </r>
  <r>
    <s v="Export"/>
    <s v="Scandinavia"/>
    <s v="Norway"/>
    <s v="Oslo"/>
    <x v="4"/>
    <x v="0"/>
    <s v="Direct"/>
    <n v="3"/>
    <n v="5"/>
    <n v="44.935000000000002"/>
  </r>
  <r>
    <s v="Export"/>
    <s v="Scandinavia"/>
    <s v="Norway"/>
    <s v="Oslo"/>
    <x v="0"/>
    <x v="0"/>
    <s v="Direct"/>
    <n v="7"/>
    <n v="11"/>
    <n v="32.375999999999998"/>
  </r>
  <r>
    <s v="Export"/>
    <s v="Scandinavia"/>
    <s v="Sweden"/>
    <s v="Norrkoping"/>
    <x v="7"/>
    <x v="0"/>
    <s v="Direct"/>
    <n v="9"/>
    <n v="18"/>
    <n v="210.81"/>
  </r>
  <r>
    <s v="Export"/>
    <s v="Scandinavia"/>
    <s v="Sweden"/>
    <s v="Oxelosund"/>
    <x v="48"/>
    <x v="0"/>
    <s v="Direct"/>
    <n v="2"/>
    <n v="2"/>
    <n v="48.766800000000003"/>
  </r>
  <r>
    <s v="Export"/>
    <s v="South America"/>
    <s v="Brazil"/>
    <s v="Santos"/>
    <x v="30"/>
    <x v="0"/>
    <s v="Direct"/>
    <n v="1"/>
    <n v="1"/>
    <n v="25.01"/>
  </r>
  <r>
    <s v="Export"/>
    <s v="South America"/>
    <s v="Chile"/>
    <s v="Antofagasta"/>
    <x v="4"/>
    <x v="0"/>
    <s v="Direct"/>
    <n v="2"/>
    <n v="2"/>
    <n v="30.315000000000001"/>
  </r>
  <r>
    <s v="Export"/>
    <s v="South America"/>
    <s v="Chile"/>
    <s v="Valparaiso"/>
    <x v="3"/>
    <x v="0"/>
    <s v="Direct"/>
    <n v="1"/>
    <n v="1"/>
    <n v="2.5"/>
  </r>
  <r>
    <s v="Export"/>
    <s v="South America"/>
    <s v="Uruguay"/>
    <s v="Montevideo"/>
    <x v="0"/>
    <x v="0"/>
    <s v="Direct"/>
    <n v="1"/>
    <n v="2"/>
    <n v="7.1"/>
  </r>
  <r>
    <s v="Export"/>
    <s v="South Pacific"/>
    <s v="Fiji"/>
    <s v="Lautoka"/>
    <x v="75"/>
    <x v="0"/>
    <s v="Direct"/>
    <n v="2"/>
    <n v="2"/>
    <n v="19.600000000000001"/>
  </r>
  <r>
    <s v="Export"/>
    <s v="New Zealand"/>
    <s v="New Zealand"/>
    <s v="Wellington"/>
    <x v="28"/>
    <x v="0"/>
    <s v="Direct"/>
    <n v="49"/>
    <n v="49"/>
    <n v="1009.348"/>
  </r>
  <r>
    <s v="Export"/>
    <s v="Scandinavia"/>
    <s v="Finland"/>
    <s v="Helsinki"/>
    <x v="19"/>
    <x v="0"/>
    <s v="Direct"/>
    <n v="1"/>
    <n v="1"/>
    <n v="6.4"/>
  </r>
  <r>
    <s v="Export"/>
    <s v="Scandinavia"/>
    <s v="Finland"/>
    <s v="Uleaborg (Oulu)"/>
    <x v="46"/>
    <x v="0"/>
    <s v="Direct"/>
    <n v="1"/>
    <n v="1"/>
    <n v="19.600000000000001"/>
  </r>
  <r>
    <s v="Export"/>
    <s v="Scandinavia"/>
    <s v="Norway"/>
    <s v="Kristiansand"/>
    <x v="58"/>
    <x v="0"/>
    <s v="Direct"/>
    <n v="102"/>
    <n v="102"/>
    <n v="2731.0689000000002"/>
  </r>
  <r>
    <s v="Export"/>
    <s v="Scandinavia"/>
    <s v="Sweden"/>
    <s v="Gothenburg"/>
    <x v="58"/>
    <x v="0"/>
    <s v="Direct"/>
    <n v="4"/>
    <n v="4"/>
    <n v="104.36"/>
  </r>
  <r>
    <s v="Export"/>
    <s v="Scandinavia"/>
    <s v="Sweden"/>
    <s v="Gothenburg"/>
    <x v="48"/>
    <x v="0"/>
    <s v="Direct"/>
    <n v="4"/>
    <n v="4"/>
    <n v="104.3"/>
  </r>
  <r>
    <s v="Export"/>
    <s v="Scandinavia"/>
    <s v="Sweden"/>
    <s v="Gothenburg"/>
    <x v="5"/>
    <x v="0"/>
    <s v="Direct"/>
    <n v="5"/>
    <n v="6"/>
    <n v="26.713000000000001"/>
  </r>
  <r>
    <s v="Export"/>
    <s v="Scandinavia"/>
    <s v="Sweden"/>
    <s v="Sweden - other"/>
    <x v="4"/>
    <x v="0"/>
    <s v="Direct"/>
    <n v="4"/>
    <n v="7"/>
    <n v="37.4"/>
  </r>
  <r>
    <s v="Export"/>
    <s v="South America"/>
    <s v="Argentina"/>
    <s v="Bahia Blanca"/>
    <x v="38"/>
    <x v="2"/>
    <s v="Direct"/>
    <n v="1"/>
    <n v="0"/>
    <n v="1352"/>
  </r>
  <r>
    <s v="Export"/>
    <s v="South America"/>
    <s v="Argentina"/>
    <s v="Buenos Aires"/>
    <x v="7"/>
    <x v="0"/>
    <s v="Direct"/>
    <n v="4"/>
    <n v="8"/>
    <n v="20.638999999999999"/>
  </r>
  <r>
    <s v="Export"/>
    <s v="South America"/>
    <s v="Brazil"/>
    <s v="Santos"/>
    <x v="11"/>
    <x v="0"/>
    <s v="Direct"/>
    <n v="18"/>
    <n v="18"/>
    <n v="379.8"/>
  </r>
  <r>
    <s v="Export"/>
    <s v="South America"/>
    <s v="Brazil"/>
    <s v="Vitoria"/>
    <x v="41"/>
    <x v="0"/>
    <s v="Direct"/>
    <n v="1"/>
    <n v="2"/>
    <n v="14.125"/>
  </r>
  <r>
    <s v="Export"/>
    <s v="South America"/>
    <s v="Chile"/>
    <s v="Antofagasta"/>
    <x v="7"/>
    <x v="0"/>
    <s v="Direct"/>
    <n v="1"/>
    <n v="1"/>
    <n v="11.62"/>
  </r>
  <r>
    <s v="Export"/>
    <s v="South America"/>
    <s v="Chile"/>
    <s v="Antofagasta"/>
    <x v="23"/>
    <x v="0"/>
    <s v="Direct"/>
    <n v="4"/>
    <n v="7"/>
    <n v="6.5979999999999999"/>
  </r>
  <r>
    <s v="Export"/>
    <s v="South America"/>
    <s v="Chile"/>
    <s v="Puerto Angamos"/>
    <x v="11"/>
    <x v="0"/>
    <s v="Direct"/>
    <n v="7"/>
    <n v="7"/>
    <n v="147.69999999999999"/>
  </r>
  <r>
    <s v="Export"/>
    <s v="South America"/>
    <s v="Chile"/>
    <s v="Puerto Angamos"/>
    <x v="4"/>
    <x v="0"/>
    <s v="Direct"/>
    <n v="1"/>
    <n v="1"/>
    <n v="7.9740000000000002"/>
  </r>
  <r>
    <s v="Export"/>
    <s v="South America"/>
    <s v="Colombia"/>
    <s v="Cartagena"/>
    <x v="5"/>
    <x v="0"/>
    <s v="Direct"/>
    <n v="2"/>
    <n v="2"/>
    <n v="5.22"/>
  </r>
  <r>
    <s v="Export"/>
    <s v="South America"/>
    <s v="Guyana"/>
    <s v="Georgetown"/>
    <x v="11"/>
    <x v="0"/>
    <s v="Direct"/>
    <n v="7"/>
    <n v="7"/>
    <n v="147.941"/>
  </r>
  <r>
    <s v="Export"/>
    <s v="South America"/>
    <s v="Peru"/>
    <s v="Callao"/>
    <x v="0"/>
    <x v="0"/>
    <s v="Direct"/>
    <n v="1"/>
    <n v="1"/>
    <n v="0.93700000000000006"/>
  </r>
  <r>
    <s v="Export"/>
    <s v="South America"/>
    <s v="Suriname"/>
    <s v="Paramaribo"/>
    <x v="11"/>
    <x v="0"/>
    <s v="Direct"/>
    <n v="1"/>
    <n v="1"/>
    <n v="4.8949999999999996"/>
  </r>
  <r>
    <s v="Export"/>
    <s v="South Pacific"/>
    <s v="Fiji"/>
    <s v="Lautoka"/>
    <x v="25"/>
    <x v="0"/>
    <s v="Direct"/>
    <n v="8"/>
    <n v="8"/>
    <n v="144"/>
  </r>
  <r>
    <s v="Export"/>
    <s v="South Pacific"/>
    <s v="Fiji"/>
    <s v="Suva"/>
    <x v="43"/>
    <x v="0"/>
    <s v="Direct"/>
    <n v="63"/>
    <n v="64"/>
    <n v="1391.749"/>
  </r>
  <r>
    <s v="Export"/>
    <s v="South Pacific"/>
    <s v="Fiji"/>
    <s v="Suva"/>
    <x v="25"/>
    <x v="0"/>
    <s v="Direct"/>
    <n v="63"/>
    <n v="66"/>
    <n v="1427.59"/>
  </r>
  <r>
    <s v="Export"/>
    <s v="South Pacific"/>
    <s v="French Polynesia"/>
    <s v="Papeete"/>
    <x v="35"/>
    <x v="0"/>
    <s v="Direct"/>
    <n v="2"/>
    <n v="2"/>
    <n v="46.39"/>
  </r>
  <r>
    <s v="Export"/>
    <s v="South Pacific"/>
    <s v="Papua New Guinea"/>
    <s v="Lae"/>
    <x v="7"/>
    <x v="0"/>
    <s v="Direct"/>
    <n v="2"/>
    <n v="3"/>
    <n v="9.1359999999999992"/>
  </r>
  <r>
    <s v="Export"/>
    <s v="South Pacific"/>
    <s v="Papua New Guinea"/>
    <s v="Madang"/>
    <x v="11"/>
    <x v="0"/>
    <s v="Direct"/>
    <n v="1"/>
    <n v="1"/>
    <n v="19.333600000000001"/>
  </r>
  <r>
    <s v="Export"/>
    <s v="South Pacific"/>
    <s v="Papua New Guinea"/>
    <s v="Port Moresby"/>
    <x v="6"/>
    <x v="0"/>
    <s v="Direct"/>
    <n v="1"/>
    <n v="2"/>
    <n v="20.34"/>
  </r>
  <r>
    <s v="Export"/>
    <s v="South Pacific"/>
    <s v="Papua New Guinea"/>
    <s v="Port Moresby"/>
    <x v="64"/>
    <x v="0"/>
    <s v="Direct"/>
    <n v="3"/>
    <n v="3"/>
    <n v="85.536000000000001"/>
  </r>
  <r>
    <s v="Export"/>
    <s v="South Pacific"/>
    <s v="Solomon Islands"/>
    <s v="Honiara"/>
    <x v="13"/>
    <x v="0"/>
    <s v="Direct"/>
    <n v="1"/>
    <n v="1"/>
    <n v="16.303100000000001"/>
  </r>
  <r>
    <s v="Export"/>
    <s v="South-East Asia"/>
    <s v="Cambodia"/>
    <s v="Kompong Som"/>
    <x v="69"/>
    <x v="0"/>
    <s v="Direct"/>
    <n v="150"/>
    <n v="150"/>
    <n v="2650.56"/>
  </r>
  <r>
    <s v="Export"/>
    <s v="South-East Asia"/>
    <s v="Cambodia"/>
    <s v="Kompong Som"/>
    <x v="32"/>
    <x v="0"/>
    <s v="Direct"/>
    <n v="2"/>
    <n v="2"/>
    <n v="41.353999999999999"/>
  </r>
  <r>
    <s v="Export"/>
    <s v="South-East Asia"/>
    <s v="Indonesia"/>
    <s v="BATAM"/>
    <x v="1"/>
    <x v="0"/>
    <s v="Direct"/>
    <n v="2"/>
    <n v="2"/>
    <n v="13.48"/>
  </r>
  <r>
    <s v="Export"/>
    <s v="East Asia"/>
    <s v="Hong Kong"/>
    <s v="Hong Kong"/>
    <x v="14"/>
    <x v="0"/>
    <s v="Direct"/>
    <n v="5"/>
    <n v="7"/>
    <n v="91.43"/>
  </r>
  <r>
    <s v="Export"/>
    <s v="East Asia"/>
    <s v="Korea, Republic of"/>
    <s v="Busan"/>
    <x v="16"/>
    <x v="0"/>
    <s v="Direct"/>
    <n v="2"/>
    <n v="2"/>
    <n v="37.51"/>
  </r>
  <r>
    <s v="Export"/>
    <s v="East Asia"/>
    <s v="Korea, Republic of"/>
    <s v="Busan"/>
    <x v="33"/>
    <x v="0"/>
    <s v="Direct"/>
    <n v="1"/>
    <n v="1"/>
    <n v="7.1315999999999997"/>
  </r>
  <r>
    <s v="Export"/>
    <s v="East Asia"/>
    <s v="Korea, Republic of"/>
    <s v="Busan"/>
    <x v="12"/>
    <x v="0"/>
    <s v="Direct"/>
    <n v="24"/>
    <n v="31"/>
    <n v="495.45699999999999"/>
  </r>
  <r>
    <s v="Export"/>
    <s v="East Asia"/>
    <s v="Korea, Republic of"/>
    <s v="Busan"/>
    <x v="24"/>
    <x v="0"/>
    <s v="Direct"/>
    <n v="1"/>
    <n v="2"/>
    <n v="24.83"/>
  </r>
  <r>
    <s v="Export"/>
    <s v="East Asia"/>
    <s v="Korea, Republic of"/>
    <s v="Busan"/>
    <x v="50"/>
    <x v="0"/>
    <s v="Direct"/>
    <n v="66"/>
    <n v="66"/>
    <n v="1335.95"/>
  </r>
  <r>
    <s v="Export"/>
    <s v="East Asia"/>
    <s v="Korea, Republic of"/>
    <s v="Busan"/>
    <x v="28"/>
    <x v="0"/>
    <s v="Direct"/>
    <n v="243"/>
    <n v="255"/>
    <n v="5043.2879999999996"/>
  </r>
  <r>
    <s v="Export"/>
    <s v="East Asia"/>
    <s v="Korea, Republic of"/>
    <s v="Incheon"/>
    <x v="26"/>
    <x v="2"/>
    <s v="Direct"/>
    <n v="1"/>
    <n v="0"/>
    <n v="12600"/>
  </r>
  <r>
    <s v="Export"/>
    <s v="East Asia"/>
    <s v="Korea, Republic of"/>
    <s v="Incheon"/>
    <x v="44"/>
    <x v="2"/>
    <s v="Direct"/>
    <n v="2"/>
    <n v="0"/>
    <n v="24418.18"/>
  </r>
  <r>
    <s v="Export"/>
    <s v="East Asia"/>
    <s v="Korea, Republic of"/>
    <s v="Korea - Other"/>
    <x v="48"/>
    <x v="0"/>
    <s v="Direct"/>
    <n v="1"/>
    <n v="1"/>
    <n v="20.260000000000002"/>
  </r>
  <r>
    <s v="Export"/>
    <s v="East Asia"/>
    <s v="Korea, Republic of"/>
    <s v="Korea - Other"/>
    <x v="38"/>
    <x v="2"/>
    <s v="Direct"/>
    <n v="2"/>
    <n v="0"/>
    <n v="53479"/>
  </r>
  <r>
    <s v="Export"/>
    <s v="East Asia"/>
    <s v="Macau"/>
    <s v="Macau"/>
    <x v="57"/>
    <x v="0"/>
    <s v="Direct"/>
    <n v="1"/>
    <n v="2"/>
    <n v="16.2"/>
  </r>
  <r>
    <s v="Export"/>
    <s v="East Asia"/>
    <s v="Taiwan"/>
    <s v="Kaohsiung"/>
    <x v="18"/>
    <x v="0"/>
    <s v="Direct"/>
    <n v="13"/>
    <n v="26"/>
    <n v="282.42"/>
  </r>
  <r>
    <s v="Export"/>
    <s v="East Asia"/>
    <s v="Taiwan"/>
    <s v="Kaohsiung"/>
    <x v="49"/>
    <x v="0"/>
    <s v="Direct"/>
    <n v="27"/>
    <n v="54"/>
    <n v="646.95000000000005"/>
  </r>
  <r>
    <s v="Export"/>
    <s v="East Asia"/>
    <s v="Taiwan"/>
    <s v="Kaohsiung"/>
    <x v="7"/>
    <x v="0"/>
    <s v="Direct"/>
    <n v="1"/>
    <n v="1"/>
    <n v="4.9089999999999998"/>
  </r>
  <r>
    <s v="Export"/>
    <s v="East Asia"/>
    <s v="Taiwan"/>
    <s v="Kaohsiung"/>
    <x v="61"/>
    <x v="0"/>
    <s v="Direct"/>
    <n v="6"/>
    <n v="6"/>
    <n v="121.38"/>
  </r>
  <r>
    <s v="Export"/>
    <s v="East Asia"/>
    <s v="Taiwan"/>
    <s v="Kaohsiung"/>
    <x v="8"/>
    <x v="0"/>
    <s v="Direct"/>
    <n v="1"/>
    <n v="2"/>
    <n v="20.777999999999999"/>
  </r>
  <r>
    <s v="Export"/>
    <s v="East Asia"/>
    <s v="Taiwan"/>
    <s v="Kaohsiung"/>
    <x v="48"/>
    <x v="0"/>
    <s v="Direct"/>
    <n v="31"/>
    <n v="31"/>
    <n v="665.27279999999996"/>
  </r>
  <r>
    <s v="Export"/>
    <s v="East Asia"/>
    <s v="Taiwan"/>
    <s v="Kaohsiung"/>
    <x v="30"/>
    <x v="0"/>
    <s v="Direct"/>
    <n v="4"/>
    <n v="4"/>
    <n v="98.8"/>
  </r>
  <r>
    <s v="Export"/>
    <s v="East Asia"/>
    <s v="Taiwan"/>
    <s v="Kaohsiung"/>
    <x v="23"/>
    <x v="0"/>
    <s v="Direct"/>
    <n v="4"/>
    <n v="5"/>
    <n v="29.82"/>
  </r>
  <r>
    <s v="Export"/>
    <s v="East Asia"/>
    <s v="Taiwan"/>
    <s v="Kaohsiung"/>
    <x v="10"/>
    <x v="0"/>
    <s v="Direct"/>
    <n v="2"/>
    <n v="2"/>
    <n v="29.368500000000001"/>
  </r>
  <r>
    <s v="Export"/>
    <s v="East Asia"/>
    <s v="Taiwan"/>
    <s v="Kaohsiung"/>
    <x v="12"/>
    <x v="0"/>
    <s v="Direct"/>
    <n v="431"/>
    <n v="800"/>
    <n v="10095.761399999999"/>
  </r>
  <r>
    <s v="Export"/>
    <s v="East Asia"/>
    <s v="Taiwan"/>
    <s v="Kaohsiung"/>
    <x v="28"/>
    <x v="0"/>
    <s v="Direct"/>
    <n v="5"/>
    <n v="5"/>
    <n v="103.36"/>
  </r>
  <r>
    <s v="Export"/>
    <s v="East Asia"/>
    <s v="Taiwan"/>
    <s v="Keelung"/>
    <x v="26"/>
    <x v="2"/>
    <s v="Direct"/>
    <n v="1"/>
    <n v="0"/>
    <n v="6300"/>
  </r>
  <r>
    <s v="Export"/>
    <s v="East Asia"/>
    <s v="Taiwan"/>
    <s v="Keelung"/>
    <x v="43"/>
    <x v="0"/>
    <s v="Direct"/>
    <n v="145"/>
    <n v="151"/>
    <n v="3164.73"/>
  </r>
  <r>
    <s v="Export"/>
    <s v="East Asia"/>
    <s v="Taiwan"/>
    <s v="Keelung"/>
    <x v="29"/>
    <x v="0"/>
    <s v="Direct"/>
    <n v="3"/>
    <n v="5"/>
    <n v="63.034999999999997"/>
  </r>
  <r>
    <s v="Export"/>
    <s v="East Asia"/>
    <s v="Taiwan"/>
    <s v="Taichung"/>
    <x v="35"/>
    <x v="0"/>
    <s v="Direct"/>
    <n v="10"/>
    <n v="10"/>
    <n v="226.14"/>
  </r>
  <r>
    <s v="Export"/>
    <s v="East Asia"/>
    <s v="Taiwan"/>
    <s v="Taichung"/>
    <x v="61"/>
    <x v="0"/>
    <s v="Direct"/>
    <n v="20"/>
    <n v="20"/>
    <n v="445.68"/>
  </r>
  <r>
    <s v="Export"/>
    <s v="East Asia"/>
    <s v="Taiwan"/>
    <s v="Taichung"/>
    <x v="48"/>
    <x v="0"/>
    <s v="Direct"/>
    <n v="24"/>
    <n v="24"/>
    <n v="554.33720000000005"/>
  </r>
  <r>
    <s v="Export"/>
    <s v="East Asia"/>
    <s v="Taiwan"/>
    <s v="Taoyuan"/>
    <x v="18"/>
    <x v="0"/>
    <s v="Direct"/>
    <n v="1"/>
    <n v="2"/>
    <n v="21.454999999999998"/>
  </r>
  <r>
    <s v="Export"/>
    <s v="Eastern Europe and Russia"/>
    <s v="Bulgaria"/>
    <s v="Bourgas"/>
    <x v="17"/>
    <x v="0"/>
    <s v="Direct"/>
    <n v="2"/>
    <n v="4"/>
    <n v="43.186"/>
  </r>
  <r>
    <s v="Export"/>
    <s v="Eastern Europe and Russia"/>
    <s v="Estonia"/>
    <s v="Muuga"/>
    <x v="8"/>
    <x v="0"/>
    <s v="Direct"/>
    <n v="2"/>
    <n v="3"/>
    <n v="14.6"/>
  </r>
  <r>
    <s v="Export"/>
    <s v="Eastern Europe and Russia"/>
    <s v="Poland"/>
    <s v="Gdynia"/>
    <x v="37"/>
    <x v="0"/>
    <s v="Direct"/>
    <n v="9"/>
    <n v="9"/>
    <n v="18"/>
  </r>
  <r>
    <s v="Export"/>
    <s v="South Pacific"/>
    <s v="Fiji"/>
    <s v="Suva"/>
    <x v="35"/>
    <x v="0"/>
    <s v="Direct"/>
    <n v="9"/>
    <n v="9"/>
    <n v="205.94"/>
  </r>
  <r>
    <s v="Export"/>
    <s v="South Pacific"/>
    <s v="French Polynesia"/>
    <s v="Papeete"/>
    <x v="7"/>
    <x v="0"/>
    <s v="Direct"/>
    <n v="3"/>
    <n v="4"/>
    <n v="19.64"/>
  </r>
  <r>
    <s v="Export"/>
    <s v="South Pacific"/>
    <s v="New Caledonia"/>
    <s v="Noumea"/>
    <x v="30"/>
    <x v="0"/>
    <s v="Direct"/>
    <n v="1"/>
    <n v="1"/>
    <n v="27.7"/>
  </r>
  <r>
    <s v="Export"/>
    <s v="South Pacific"/>
    <s v="Papua New Guinea"/>
    <s v="Lae"/>
    <x v="13"/>
    <x v="0"/>
    <s v="Direct"/>
    <n v="20"/>
    <n v="20"/>
    <n v="367.20690000000002"/>
  </r>
  <r>
    <s v="Export"/>
    <s v="South Pacific"/>
    <s v="Papua New Guinea"/>
    <s v="Madang"/>
    <x v="13"/>
    <x v="0"/>
    <s v="Direct"/>
    <n v="1"/>
    <n v="1"/>
    <n v="16.383700000000001"/>
  </r>
  <r>
    <s v="Export"/>
    <s v="South Pacific"/>
    <s v="Papua New Guinea"/>
    <s v="Papua New Guinea - other"/>
    <x v="35"/>
    <x v="0"/>
    <s v="Direct"/>
    <n v="6"/>
    <n v="6"/>
    <n v="138.69999999999999"/>
  </r>
  <r>
    <s v="Export"/>
    <s v="South Pacific"/>
    <s v="Papua New Guinea"/>
    <s v="Papua New Guinea - other"/>
    <x v="13"/>
    <x v="0"/>
    <s v="Direct"/>
    <n v="9"/>
    <n v="9"/>
    <n v="167.39879999999999"/>
  </r>
  <r>
    <s v="Export"/>
    <s v="South Pacific"/>
    <s v="Papua New Guinea"/>
    <s v="Papua New Guinea - other"/>
    <x v="4"/>
    <x v="0"/>
    <s v="Direct"/>
    <n v="1"/>
    <n v="2"/>
    <n v="11.789"/>
  </r>
  <r>
    <s v="Export"/>
    <s v="South Pacific"/>
    <s v="Papua New Guinea"/>
    <s v="Papua New Guinea - other"/>
    <x v="69"/>
    <x v="0"/>
    <s v="Direct"/>
    <n v="22"/>
    <n v="22"/>
    <n v="389.78"/>
  </r>
  <r>
    <s v="Export"/>
    <s v="South Pacific"/>
    <s v="Papua New Guinea"/>
    <s v="Port Moresby"/>
    <x v="7"/>
    <x v="0"/>
    <s v="Direct"/>
    <n v="1"/>
    <n v="1"/>
    <n v="2.6"/>
  </r>
  <r>
    <s v="Export"/>
    <s v="South-East Asia"/>
    <s v="Brunei"/>
    <s v="Muara"/>
    <x v="64"/>
    <x v="0"/>
    <s v="Direct"/>
    <n v="1"/>
    <n v="1"/>
    <n v="22.736999999999998"/>
  </r>
  <r>
    <s v="Export"/>
    <s v="South-East Asia"/>
    <s v="Brunei"/>
    <s v="Muara"/>
    <x v="33"/>
    <x v="0"/>
    <s v="Transhipment"/>
    <n v="1"/>
    <n v="1"/>
    <n v="14.816000000000001"/>
  </r>
  <r>
    <s v="Export"/>
    <s v="South-East Asia"/>
    <s v="Brunei"/>
    <s v="Muara"/>
    <x v="5"/>
    <x v="0"/>
    <s v="Direct"/>
    <n v="2"/>
    <n v="4"/>
    <n v="48.85"/>
  </r>
  <r>
    <s v="Export"/>
    <s v="South-East Asia"/>
    <s v="Cambodia"/>
    <s v="Kompong Som"/>
    <x v="64"/>
    <x v="0"/>
    <s v="Direct"/>
    <n v="26"/>
    <n v="26"/>
    <n v="461.21170000000001"/>
  </r>
  <r>
    <s v="Export"/>
    <s v="South-East Asia"/>
    <s v="Cambodia"/>
    <s v="Kompong Som"/>
    <x v="8"/>
    <x v="0"/>
    <s v="Direct"/>
    <n v="2"/>
    <n v="4"/>
    <n v="13.77"/>
  </r>
  <r>
    <s v="Export"/>
    <s v="South-East Asia"/>
    <s v="Indonesia"/>
    <s v="Balikpapan"/>
    <x v="76"/>
    <x v="0"/>
    <s v="Direct"/>
    <n v="2"/>
    <n v="4"/>
    <n v="10.08"/>
  </r>
  <r>
    <s v="Export"/>
    <s v="South-East Asia"/>
    <s v="Indonesia"/>
    <s v="BATAM"/>
    <x v="15"/>
    <x v="0"/>
    <s v="Direct"/>
    <n v="1"/>
    <n v="1"/>
    <n v="1.675"/>
  </r>
  <r>
    <s v="Export"/>
    <s v="South-East Asia"/>
    <s v="Indonesia"/>
    <s v="BATAM"/>
    <x v="30"/>
    <x v="0"/>
    <s v="Direct"/>
    <n v="2"/>
    <n v="2"/>
    <n v="52.26"/>
  </r>
  <r>
    <s v="Export"/>
    <s v="South-East Asia"/>
    <s v="Indonesia"/>
    <s v="Belawan"/>
    <x v="37"/>
    <x v="0"/>
    <s v="Direct"/>
    <n v="13"/>
    <n v="13"/>
    <n v="27.75"/>
  </r>
  <r>
    <s v="Export"/>
    <s v="South-East Asia"/>
    <s v="Indonesia"/>
    <s v="Bitung, Sulawesi"/>
    <x v="4"/>
    <x v="0"/>
    <s v="Direct"/>
    <n v="2"/>
    <n v="4"/>
    <n v="9.282"/>
  </r>
  <r>
    <s v="Export"/>
    <s v="South-East Asia"/>
    <s v="Indonesia"/>
    <s v="Jakarta"/>
    <x v="67"/>
    <x v="0"/>
    <s v="Direct"/>
    <n v="9"/>
    <n v="18"/>
    <n v="225"/>
  </r>
  <r>
    <s v="Export"/>
    <s v="South-East Asia"/>
    <s v="Indonesia"/>
    <s v="Jakarta"/>
    <x v="37"/>
    <x v="0"/>
    <s v="Direct"/>
    <n v="71"/>
    <n v="71"/>
    <n v="142"/>
  </r>
  <r>
    <s v="Export"/>
    <s v="South-East Asia"/>
    <s v="Indonesia"/>
    <s v="Jakarta"/>
    <x v="13"/>
    <x v="0"/>
    <s v="Direct"/>
    <n v="106"/>
    <n v="179"/>
    <n v="2325.9070000000002"/>
  </r>
  <r>
    <s v="Export"/>
    <s v="South-East Asia"/>
    <s v="Indonesia"/>
    <s v="Jakarta"/>
    <x v="4"/>
    <x v="1"/>
    <s v="Direct"/>
    <n v="6"/>
    <n v="0"/>
    <n v="50.253999999999998"/>
  </r>
  <r>
    <s v="Export"/>
    <s v="South-East Asia"/>
    <s v="Indonesia"/>
    <s v="Jakarta"/>
    <x v="69"/>
    <x v="0"/>
    <s v="Direct"/>
    <n v="39"/>
    <n v="39"/>
    <n v="687.38"/>
  </r>
  <r>
    <s v="Export"/>
    <s v="South-East Asia"/>
    <s v="Indonesia"/>
    <s v="Jakarta"/>
    <x v="14"/>
    <x v="0"/>
    <s v="Direct"/>
    <n v="53"/>
    <n v="103"/>
    <n v="1320.855"/>
  </r>
  <r>
    <s v="Export"/>
    <s v="South-East Asia"/>
    <s v="Indonesia"/>
    <s v="Jakarta"/>
    <x v="1"/>
    <x v="0"/>
    <s v="Direct"/>
    <n v="3"/>
    <n v="5"/>
    <n v="27.508099999999999"/>
  </r>
  <r>
    <s v="Export"/>
    <s v="South-East Asia"/>
    <s v="Indonesia"/>
    <s v="Jakarta"/>
    <x v="25"/>
    <x v="2"/>
    <s v="Direct"/>
    <n v="2"/>
    <n v="0"/>
    <n v="51353.760000000002"/>
  </r>
  <r>
    <s v="Export"/>
    <s v="South-East Asia"/>
    <s v="Indonesia"/>
    <s v="Jakarta"/>
    <x v="25"/>
    <x v="0"/>
    <s v="Direct"/>
    <n v="16"/>
    <n v="16"/>
    <n v="400.6"/>
  </r>
  <r>
    <s v="Export"/>
    <s v="South-East Asia"/>
    <s v="Indonesia"/>
    <s v="PANJANG"/>
    <x v="40"/>
    <x v="2"/>
    <s v="Direct"/>
    <n v="1"/>
    <n v="0"/>
    <n v="1641.45"/>
  </r>
  <r>
    <s v="Export"/>
    <s v="Japan"/>
    <s v="Japan"/>
    <s v="Shibushi"/>
    <x v="43"/>
    <x v="0"/>
    <s v="Direct"/>
    <n v="1"/>
    <n v="2"/>
    <n v="25.84"/>
  </r>
  <r>
    <s v="Export"/>
    <s v="Japan"/>
    <s v="Japan"/>
    <s v="Tokyo"/>
    <x v="49"/>
    <x v="0"/>
    <s v="Direct"/>
    <n v="4"/>
    <n v="7"/>
    <n v="88.965999999999994"/>
  </r>
  <r>
    <s v="Export"/>
    <s v="Japan"/>
    <s v="Japan"/>
    <s v="Tokyo"/>
    <x v="13"/>
    <x v="0"/>
    <s v="Direct"/>
    <n v="4"/>
    <n v="4"/>
    <n v="51.644100000000002"/>
  </r>
  <r>
    <s v="Export"/>
    <s v="Japan"/>
    <s v="Japan"/>
    <s v="Tokyo"/>
    <x v="57"/>
    <x v="0"/>
    <s v="Direct"/>
    <n v="30"/>
    <n v="60"/>
    <n v="742.03"/>
  </r>
  <r>
    <s v="Export"/>
    <s v="Japan"/>
    <s v="Japan"/>
    <s v="Tokyo"/>
    <x v="0"/>
    <x v="0"/>
    <s v="Direct"/>
    <n v="1"/>
    <n v="1"/>
    <n v="2.37"/>
  </r>
  <r>
    <s v="Export"/>
    <s v="Japan"/>
    <s v="Japan"/>
    <s v="Tokyo"/>
    <x v="24"/>
    <x v="0"/>
    <s v="Direct"/>
    <n v="2"/>
    <n v="4"/>
    <n v="47.34"/>
  </r>
  <r>
    <s v="Export"/>
    <s v="Japan"/>
    <s v="Japan"/>
    <s v="Yokohama"/>
    <x v="45"/>
    <x v="0"/>
    <s v="Direct"/>
    <n v="16"/>
    <n v="16"/>
    <n v="317.86"/>
  </r>
  <r>
    <s v="Export"/>
    <s v="Japan"/>
    <s v="Japan"/>
    <s v="Yokohama"/>
    <x v="49"/>
    <x v="0"/>
    <s v="Direct"/>
    <n v="5"/>
    <n v="8"/>
    <n v="96.924999999999997"/>
  </r>
  <r>
    <s v="Export"/>
    <s v="Japan"/>
    <s v="Japan"/>
    <s v="Yokohama"/>
    <x v="13"/>
    <x v="0"/>
    <s v="Direct"/>
    <n v="34"/>
    <n v="48"/>
    <n v="662.51980000000003"/>
  </r>
  <r>
    <s v="Export"/>
    <s v="Japan"/>
    <s v="Japan"/>
    <s v="Yokohama"/>
    <x v="57"/>
    <x v="0"/>
    <s v="Direct"/>
    <n v="599"/>
    <n v="1198"/>
    <n v="15290.1405"/>
  </r>
  <r>
    <s v="Export"/>
    <s v="Japan"/>
    <s v="Japan"/>
    <s v="Yokohama"/>
    <x v="69"/>
    <x v="0"/>
    <s v="Direct"/>
    <n v="96"/>
    <n v="192"/>
    <n v="2398.2800000000002"/>
  </r>
  <r>
    <s v="Export"/>
    <s v="Japan"/>
    <s v="Japan"/>
    <s v="Yokohama"/>
    <x v="61"/>
    <x v="0"/>
    <s v="Direct"/>
    <n v="4"/>
    <n v="4"/>
    <n v="84"/>
  </r>
  <r>
    <s v="Export"/>
    <s v="Japan"/>
    <s v="Japan"/>
    <s v="Yokohama"/>
    <x v="14"/>
    <x v="0"/>
    <s v="Direct"/>
    <n v="12"/>
    <n v="24"/>
    <n v="317.82"/>
  </r>
  <r>
    <s v="Export"/>
    <s v="Japan"/>
    <s v="Japan"/>
    <s v="Yokohama"/>
    <x v="0"/>
    <x v="0"/>
    <s v="Direct"/>
    <n v="3"/>
    <n v="3"/>
    <n v="4.1740000000000004"/>
  </r>
  <r>
    <s v="Export"/>
    <s v="Japan"/>
    <s v="Japan"/>
    <s v="Yokohama"/>
    <x v="12"/>
    <x v="0"/>
    <s v="Direct"/>
    <n v="2"/>
    <n v="3"/>
    <n v="35.979999999999997"/>
  </r>
  <r>
    <s v="Export"/>
    <s v="Japan"/>
    <s v="Japan"/>
    <s v="Yokohama"/>
    <x v="41"/>
    <x v="0"/>
    <s v="Direct"/>
    <n v="4"/>
    <n v="5"/>
    <n v="48.728999999999999"/>
  </r>
  <r>
    <s v="Export"/>
    <s v="Mediterranean"/>
    <s v="Albania"/>
    <s v="Durres"/>
    <x v="4"/>
    <x v="0"/>
    <s v="Direct"/>
    <n v="1"/>
    <n v="2"/>
    <n v="13"/>
  </r>
  <r>
    <s v="Export"/>
    <s v="Mediterranean"/>
    <s v="Italy"/>
    <s v="Cagliari"/>
    <x v="0"/>
    <x v="0"/>
    <s v="Direct"/>
    <n v="1"/>
    <n v="1"/>
    <n v="1.349"/>
  </r>
  <r>
    <s v="Export"/>
    <s v="Mediterranean"/>
    <s v="Italy"/>
    <s v="Genoa"/>
    <x v="11"/>
    <x v="0"/>
    <s v="Direct"/>
    <n v="21"/>
    <n v="42"/>
    <n v="380.73"/>
  </r>
  <r>
    <s v="Export"/>
    <s v="Mediterranean"/>
    <s v="Italy"/>
    <s v="Genoa"/>
    <x v="4"/>
    <x v="0"/>
    <s v="Direct"/>
    <n v="1"/>
    <n v="2"/>
    <n v="21.4"/>
  </r>
  <r>
    <s v="Export"/>
    <s v="Mediterranean"/>
    <s v="Italy"/>
    <s v="La Spezia"/>
    <x v="2"/>
    <x v="0"/>
    <s v="Direct"/>
    <n v="20"/>
    <n v="20"/>
    <n v="463.572"/>
  </r>
  <r>
    <s v="Export"/>
    <s v="Mediterranean"/>
    <s v="Italy"/>
    <s v="Naples"/>
    <x v="0"/>
    <x v="0"/>
    <s v="Direct"/>
    <n v="1"/>
    <n v="1"/>
    <n v="3.55"/>
  </r>
  <r>
    <s v="Export"/>
    <s v="Mediterranean"/>
    <s v="Italy"/>
    <s v="Venice"/>
    <x v="44"/>
    <x v="0"/>
    <s v="Direct"/>
    <n v="2"/>
    <n v="2"/>
    <n v="50.16"/>
  </r>
  <r>
    <s v="Export"/>
    <s v="Mediterranean"/>
    <s v="Italy"/>
    <s v="Venice"/>
    <x v="7"/>
    <x v="0"/>
    <s v="Direct"/>
    <n v="2"/>
    <n v="2"/>
    <n v="45.92"/>
  </r>
  <r>
    <s v="Export"/>
    <s v="Mediterranean"/>
    <s v="Slovenia"/>
    <s v="KOPER"/>
    <x v="4"/>
    <x v="0"/>
    <s v="Direct"/>
    <n v="1"/>
    <n v="2"/>
    <n v="3.56"/>
  </r>
  <r>
    <s v="Export"/>
    <s v="Mediterranean"/>
    <s v="Turkey"/>
    <s v="Gebze"/>
    <x v="28"/>
    <x v="0"/>
    <s v="Direct"/>
    <n v="6"/>
    <n v="6"/>
    <n v="124.08"/>
  </r>
  <r>
    <s v="Export"/>
    <s v="Mediterranean"/>
    <s v="Turkey"/>
    <s v="Istanbul"/>
    <x v="2"/>
    <x v="0"/>
    <s v="Direct"/>
    <n v="1"/>
    <n v="1"/>
    <n v="13.1"/>
  </r>
  <r>
    <s v="Export"/>
    <s v="Mediterranean"/>
    <s v="Turkey"/>
    <s v="Istanbul"/>
    <x v="20"/>
    <x v="0"/>
    <s v="Direct"/>
    <n v="10"/>
    <n v="10"/>
    <n v="203.095"/>
  </r>
  <r>
    <s v="Export"/>
    <s v="Mediterranean"/>
    <s v="Turkey"/>
    <s v="Mersin"/>
    <x v="13"/>
    <x v="0"/>
    <s v="Direct"/>
    <n v="2"/>
    <n v="4"/>
    <n v="50.7881"/>
  </r>
  <r>
    <s v="Export"/>
    <s v="Mediterranean"/>
    <s v="Turkey"/>
    <s v="Mersin"/>
    <x v="4"/>
    <x v="0"/>
    <s v="Direct"/>
    <n v="2"/>
    <n v="4"/>
    <n v="27.995999999999999"/>
  </r>
  <r>
    <s v="Export"/>
    <s v="Middle East"/>
    <s v="Bahrain"/>
    <s v="Khalifa Bin Salman Pt"/>
    <x v="35"/>
    <x v="0"/>
    <s v="Direct"/>
    <n v="1"/>
    <n v="1"/>
    <n v="22.39"/>
  </r>
  <r>
    <s v="Export"/>
    <s v="Middle East"/>
    <s v="Bahrain"/>
    <s v="Khalifa Bin Salman Pt"/>
    <x v="28"/>
    <x v="0"/>
    <s v="Direct"/>
    <n v="1"/>
    <n v="1"/>
    <n v="20.68"/>
  </r>
  <r>
    <s v="Export"/>
    <s v="Middle East"/>
    <s v="Iraq"/>
    <s v="Umm Qasr"/>
    <x v="0"/>
    <x v="0"/>
    <s v="Direct"/>
    <n v="1"/>
    <n v="2"/>
    <n v="6.12"/>
  </r>
  <r>
    <s v="Export"/>
    <s v="Middle East"/>
    <s v="Israel"/>
    <s v="Eilat"/>
    <x v="60"/>
    <x v="1"/>
    <s v="Direct"/>
    <n v="5990"/>
    <n v="0"/>
    <n v="1737.1"/>
  </r>
  <r>
    <s v="Export"/>
    <s v="South-East Asia"/>
    <s v="Indonesia"/>
    <s v="Cilacap"/>
    <x v="25"/>
    <x v="2"/>
    <s v="Direct"/>
    <n v="1"/>
    <n v="0"/>
    <n v="15785"/>
  </r>
  <r>
    <s v="Export"/>
    <s v="South-East Asia"/>
    <s v="Indonesia"/>
    <s v="Jakarta"/>
    <x v="16"/>
    <x v="0"/>
    <s v="Direct"/>
    <n v="4"/>
    <n v="8"/>
    <n v="100.68"/>
  </r>
  <r>
    <s v="Export"/>
    <s v="South-East Asia"/>
    <s v="Indonesia"/>
    <s v="Jakarta"/>
    <x v="4"/>
    <x v="0"/>
    <s v="Direct"/>
    <n v="69"/>
    <n v="79"/>
    <n v="440.2011"/>
  </r>
  <r>
    <s v="Export"/>
    <s v="South-East Asia"/>
    <s v="Indonesia"/>
    <s v="Jakarta"/>
    <x v="7"/>
    <x v="1"/>
    <s v="Direct"/>
    <n v="5"/>
    <n v="0"/>
    <n v="1.552"/>
  </r>
  <r>
    <s v="Export"/>
    <s v="South-East Asia"/>
    <s v="Indonesia"/>
    <s v="Jakarta"/>
    <x v="29"/>
    <x v="0"/>
    <s v="Direct"/>
    <n v="2"/>
    <n v="2"/>
    <n v="32.799999999999997"/>
  </r>
  <r>
    <s v="Export"/>
    <s v="South-East Asia"/>
    <s v="Indonesia"/>
    <s v="Jakarta"/>
    <x v="0"/>
    <x v="0"/>
    <s v="Direct"/>
    <n v="3"/>
    <n v="5"/>
    <n v="15.256"/>
  </r>
  <r>
    <s v="Export"/>
    <s v="South-East Asia"/>
    <s v="Indonesia"/>
    <s v="Jakarta"/>
    <x v="32"/>
    <x v="0"/>
    <s v="Direct"/>
    <n v="8"/>
    <n v="8"/>
    <n v="163.816"/>
  </r>
  <r>
    <s v="Export"/>
    <s v="South-East Asia"/>
    <s v="Indonesia"/>
    <s v="Jakarta"/>
    <x v="23"/>
    <x v="0"/>
    <s v="Direct"/>
    <n v="7"/>
    <n v="12"/>
    <n v="113.455"/>
  </r>
  <r>
    <s v="Export"/>
    <s v="South-East Asia"/>
    <s v="Indonesia"/>
    <s v="Jakarta"/>
    <x v="10"/>
    <x v="1"/>
    <s v="Direct"/>
    <n v="2"/>
    <n v="0"/>
    <n v="0.26200000000000001"/>
  </r>
  <r>
    <s v="Export"/>
    <s v="South-East Asia"/>
    <s v="Indonesia"/>
    <s v="Palembang"/>
    <x v="25"/>
    <x v="0"/>
    <s v="Direct"/>
    <n v="3"/>
    <n v="3"/>
    <n v="78.105000000000004"/>
  </r>
  <r>
    <s v="Export"/>
    <s v="South-East Asia"/>
    <s v="Indonesia"/>
    <s v="Semarang"/>
    <x v="25"/>
    <x v="2"/>
    <s v="Direct"/>
    <n v="1"/>
    <n v="0"/>
    <n v="21850"/>
  </r>
  <r>
    <s v="Export"/>
    <s v="South-East Asia"/>
    <s v="Indonesia"/>
    <s v="Semarang"/>
    <x v="25"/>
    <x v="0"/>
    <s v="Direct"/>
    <n v="3"/>
    <n v="3"/>
    <n v="77.239999999999995"/>
  </r>
  <r>
    <s v="Export"/>
    <s v="South-East Asia"/>
    <s v="Indonesia"/>
    <s v="Surabaya"/>
    <x v="4"/>
    <x v="0"/>
    <s v="Direct"/>
    <n v="10"/>
    <n v="14"/>
    <n v="92.516000000000005"/>
  </r>
  <r>
    <s v="Export"/>
    <s v="South-East Asia"/>
    <s v="Indonesia"/>
    <s v="Surabaya"/>
    <x v="14"/>
    <x v="0"/>
    <s v="Direct"/>
    <n v="3"/>
    <n v="3"/>
    <n v="39.67"/>
  </r>
  <r>
    <s v="Export"/>
    <s v="South-East Asia"/>
    <s v="Malaysia"/>
    <s v="Kuantan"/>
    <x v="13"/>
    <x v="0"/>
    <s v="Direct"/>
    <n v="1"/>
    <n v="1"/>
    <n v="18.587499999999999"/>
  </r>
  <r>
    <s v="Export"/>
    <s v="South-East Asia"/>
    <s v="Malaysia"/>
    <s v="Kuantan"/>
    <x v="12"/>
    <x v="0"/>
    <s v="Direct"/>
    <n v="40"/>
    <n v="40"/>
    <n v="1023.04"/>
  </r>
  <r>
    <s v="Export"/>
    <s v="South-East Asia"/>
    <s v="Malaysia"/>
    <s v="Kuching"/>
    <x v="25"/>
    <x v="0"/>
    <s v="Direct"/>
    <n v="60"/>
    <n v="60"/>
    <n v="1521.28"/>
  </r>
  <r>
    <s v="Export"/>
    <s v="South-East Asia"/>
    <s v="Malaysia"/>
    <s v="Malaysia - other"/>
    <x v="18"/>
    <x v="0"/>
    <s v="Direct"/>
    <n v="3"/>
    <n v="6"/>
    <n v="63.414999999999999"/>
  </r>
  <r>
    <s v="Export"/>
    <s v="South-East Asia"/>
    <s v="Malaysia"/>
    <s v="Malaysia - other"/>
    <x v="32"/>
    <x v="2"/>
    <s v="Direct"/>
    <n v="2"/>
    <n v="0"/>
    <n v="22328.66"/>
  </r>
  <r>
    <s v="Export"/>
    <s v="South-East Asia"/>
    <s v="Malaysia"/>
    <s v="Pasir Gudang"/>
    <x v="48"/>
    <x v="0"/>
    <s v="Direct"/>
    <n v="33"/>
    <n v="33"/>
    <n v="853.25540000000001"/>
  </r>
  <r>
    <s v="Export"/>
    <s v="South-East Asia"/>
    <s v="Malaysia"/>
    <s v="Pasir Gudang"/>
    <x v="28"/>
    <x v="0"/>
    <s v="Direct"/>
    <n v="4"/>
    <n v="4"/>
    <n v="82.816000000000003"/>
  </r>
  <r>
    <s v="Export"/>
    <s v="South-East Asia"/>
    <s v="Malaysia"/>
    <s v="Penang"/>
    <x v="37"/>
    <x v="0"/>
    <s v="Direct"/>
    <n v="49"/>
    <n v="86"/>
    <n v="171.93979999999999"/>
  </r>
  <r>
    <s v="Export"/>
    <s v="South-East Asia"/>
    <s v="Malaysia"/>
    <s v="Penang"/>
    <x v="28"/>
    <x v="0"/>
    <s v="Direct"/>
    <n v="2"/>
    <n v="2"/>
    <n v="30.76"/>
  </r>
  <r>
    <s v="Export"/>
    <s v="South-East Asia"/>
    <s v="Malaysia"/>
    <s v="Port Klang"/>
    <x v="6"/>
    <x v="0"/>
    <s v="Direct"/>
    <n v="55"/>
    <n v="110"/>
    <n v="1166.9100000000001"/>
  </r>
  <r>
    <s v="Export"/>
    <s v="South-East Asia"/>
    <s v="Malaysia"/>
    <s v="Port Klang"/>
    <x v="55"/>
    <x v="0"/>
    <s v="Direct"/>
    <n v="2"/>
    <n v="3"/>
    <n v="23.841999999999999"/>
  </r>
  <r>
    <s v="Export"/>
    <s v="South-East Asia"/>
    <s v="Malaysia"/>
    <s v="Port Klang"/>
    <x v="37"/>
    <x v="0"/>
    <s v="Direct"/>
    <n v="655"/>
    <n v="1234"/>
    <n v="2468"/>
  </r>
  <r>
    <s v="Export"/>
    <s v="South-East Asia"/>
    <s v="Malaysia"/>
    <s v="Port Klang"/>
    <x v="7"/>
    <x v="0"/>
    <s v="Direct"/>
    <n v="5"/>
    <n v="5"/>
    <n v="79.027000000000001"/>
  </r>
  <r>
    <s v="Export"/>
    <s v="South-East Asia"/>
    <s v="Malaysia"/>
    <s v="Port Klang"/>
    <x v="8"/>
    <x v="0"/>
    <s v="Direct"/>
    <n v="1"/>
    <n v="1"/>
    <n v="18.420000000000002"/>
  </r>
  <r>
    <s v="Export"/>
    <s v="South-East Asia"/>
    <s v="Malaysia"/>
    <s v="Port Klang"/>
    <x v="9"/>
    <x v="0"/>
    <s v="Direct"/>
    <n v="7"/>
    <n v="13"/>
    <n v="46.7"/>
  </r>
  <r>
    <s v="Export"/>
    <s v="South-East Asia"/>
    <s v="Malaysia"/>
    <s v="Port Klang"/>
    <x v="12"/>
    <x v="0"/>
    <s v="Direct"/>
    <n v="157"/>
    <n v="215"/>
    <n v="3592.4369999999999"/>
  </r>
  <r>
    <s v="Export"/>
    <s v="South-East Asia"/>
    <s v="Malaysia"/>
    <s v="Port Klang"/>
    <x v="38"/>
    <x v="0"/>
    <s v="Direct"/>
    <n v="31"/>
    <n v="31"/>
    <n v="764.79"/>
  </r>
  <r>
    <s v="Export"/>
    <s v="South-East Asia"/>
    <s v="Malaysia"/>
    <s v="Port Klang"/>
    <x v="28"/>
    <x v="0"/>
    <s v="Direct"/>
    <n v="52"/>
    <n v="52"/>
    <n v="1074.288"/>
  </r>
  <r>
    <s v="Export"/>
    <s v="Eastern Europe and Russia"/>
    <s v="Russia"/>
    <s v="Novorossiysk"/>
    <x v="20"/>
    <x v="0"/>
    <s v="Direct"/>
    <n v="13"/>
    <n v="13"/>
    <n v="261.55399999999997"/>
  </r>
  <r>
    <s v="Export"/>
    <s v="Eastern Europe and Russia"/>
    <s v="Russia"/>
    <s v="Vladivostok"/>
    <x v="1"/>
    <x v="0"/>
    <s v="Direct"/>
    <n v="1"/>
    <n v="1"/>
    <n v="8.1750000000000007"/>
  </r>
  <r>
    <s v="Export"/>
    <s v="Eastern Europe and Russia"/>
    <s v="Russia"/>
    <s v="Vostochniy"/>
    <x v="11"/>
    <x v="0"/>
    <s v="Direct"/>
    <n v="3"/>
    <n v="3"/>
    <n v="44.39"/>
  </r>
  <r>
    <s v="Export"/>
    <s v="Indian Ocean Islands"/>
    <s v="Christmas Island"/>
    <s v="Christmas Island "/>
    <x v="51"/>
    <x v="0"/>
    <s v="Direct"/>
    <n v="4"/>
    <n v="4"/>
    <n v="62.17"/>
  </r>
  <r>
    <s v="Export"/>
    <s v="Indian Ocean Islands"/>
    <s v="Christmas Island"/>
    <s v="Christmas Island "/>
    <x v="4"/>
    <x v="0"/>
    <s v="Transhipment"/>
    <n v="7"/>
    <n v="14"/>
    <n v="42.847000000000001"/>
  </r>
  <r>
    <s v="Export"/>
    <s v="Indian Ocean Islands"/>
    <s v="Christmas Island"/>
    <s v="Christmas Island "/>
    <x v="32"/>
    <x v="0"/>
    <s v="Direct"/>
    <n v="17"/>
    <n v="17"/>
    <n v="379.21499999999997"/>
  </r>
  <r>
    <s v="Export"/>
    <s v="Indian Ocean Islands"/>
    <s v="Christmas Island"/>
    <s v="Christmas Island "/>
    <x v="1"/>
    <x v="0"/>
    <s v="Direct"/>
    <n v="11"/>
    <n v="11"/>
    <n v="104.61"/>
  </r>
  <r>
    <s v="Export"/>
    <s v="Indian Ocean Islands"/>
    <s v="Cocos Island"/>
    <s v="Cocos Island "/>
    <x v="16"/>
    <x v="1"/>
    <s v="Direct"/>
    <n v="2"/>
    <n v="0"/>
    <n v="1.01"/>
  </r>
  <r>
    <s v="Export"/>
    <s v="Indian Ocean Islands"/>
    <s v="Cocos Island"/>
    <s v="Cocos Island "/>
    <x v="7"/>
    <x v="1"/>
    <s v="Direct"/>
    <n v="3"/>
    <n v="0"/>
    <n v="2.75"/>
  </r>
  <r>
    <s v="Export"/>
    <s v="Indian Ocean Islands"/>
    <s v="Cocos Island"/>
    <s v="Cocos Island "/>
    <x v="7"/>
    <x v="0"/>
    <s v="Direct"/>
    <n v="1"/>
    <n v="1"/>
    <n v="6.2350000000000003"/>
  </r>
  <r>
    <s v="Export"/>
    <s v="Indian Ocean Islands"/>
    <s v="Cocos Island"/>
    <s v="Cocos Island "/>
    <x v="33"/>
    <x v="0"/>
    <s v="Direct"/>
    <n v="3"/>
    <n v="3"/>
    <n v="43.290999999999997"/>
  </r>
  <r>
    <s v="Export"/>
    <s v="Indian Ocean Islands"/>
    <s v="Cocos Island"/>
    <s v="Cocos Island "/>
    <x v="5"/>
    <x v="0"/>
    <s v="Direct"/>
    <n v="1"/>
    <n v="1"/>
    <n v="3.2850000000000001"/>
  </r>
  <r>
    <s v="Export"/>
    <s v="Indian Ocean Islands"/>
    <s v="Maldive Islands"/>
    <s v="Male"/>
    <x v="16"/>
    <x v="0"/>
    <s v="Direct"/>
    <n v="1"/>
    <n v="1"/>
    <n v="16.154"/>
  </r>
  <r>
    <s v="Export"/>
    <s v="Indian Ocean Islands"/>
    <s v="Mauritius"/>
    <s v="Port Louis"/>
    <x v="4"/>
    <x v="0"/>
    <s v="Direct"/>
    <n v="1"/>
    <n v="2"/>
    <n v="10.9"/>
  </r>
  <r>
    <s v="Export"/>
    <s v="Indian Ocean Islands"/>
    <s v="Mauritius"/>
    <s v="Port Louis"/>
    <x v="43"/>
    <x v="0"/>
    <s v="Direct"/>
    <n v="5"/>
    <n v="5"/>
    <n v="92.185000000000002"/>
  </r>
  <r>
    <s v="Export"/>
    <s v="Indian Ocean Islands"/>
    <s v="Mauritius"/>
    <s v="Port Louis"/>
    <x v="1"/>
    <x v="0"/>
    <s v="Direct"/>
    <n v="1"/>
    <n v="2"/>
    <n v="25"/>
  </r>
  <r>
    <s v="Export"/>
    <s v="Indian Ocean Islands"/>
    <s v="Reunion"/>
    <s v="Pointe Des Galets"/>
    <x v="49"/>
    <x v="0"/>
    <s v="Direct"/>
    <n v="7"/>
    <n v="14"/>
    <n v="195.44300000000001"/>
  </r>
  <r>
    <s v="Export"/>
    <s v="Indian Ocean Islands"/>
    <s v="Seychelles"/>
    <s v="Port Victoria"/>
    <x v="76"/>
    <x v="0"/>
    <s v="Direct"/>
    <n v="1"/>
    <n v="1"/>
    <n v="5.37"/>
  </r>
  <r>
    <s v="Export"/>
    <s v="Japan"/>
    <s v="Japan"/>
    <s v="Fukuyama"/>
    <x v="27"/>
    <x v="0"/>
    <s v="Direct"/>
    <n v="2"/>
    <n v="3"/>
    <n v="4.0170000000000003"/>
  </r>
  <r>
    <s v="Export"/>
    <s v="Japan"/>
    <s v="Japan"/>
    <s v="Hakata"/>
    <x v="45"/>
    <x v="0"/>
    <s v="Direct"/>
    <n v="29"/>
    <n v="29"/>
    <n v="574.54"/>
  </r>
  <r>
    <s v="Export"/>
    <s v="Japan"/>
    <s v="Japan"/>
    <s v="Hakata"/>
    <x v="29"/>
    <x v="0"/>
    <s v="Direct"/>
    <n v="11"/>
    <n v="22"/>
    <n v="274.22000000000003"/>
  </r>
  <r>
    <s v="Export"/>
    <s v="Japan"/>
    <s v="Japan"/>
    <s v="Kashima"/>
    <x v="25"/>
    <x v="2"/>
    <s v="Direct"/>
    <n v="1"/>
    <n v="0"/>
    <n v="33521.35"/>
  </r>
  <r>
    <s v="Export"/>
    <s v="Japan"/>
    <s v="Japan"/>
    <s v="Kobe"/>
    <x v="48"/>
    <x v="0"/>
    <s v="Direct"/>
    <n v="52"/>
    <n v="52"/>
    <n v="1047.6324999999999"/>
  </r>
  <r>
    <s v="Export"/>
    <s v="Japan"/>
    <s v="Japan"/>
    <s v="Kobe"/>
    <x v="33"/>
    <x v="0"/>
    <s v="Direct"/>
    <n v="3"/>
    <n v="3"/>
    <n v="21.3948"/>
  </r>
  <r>
    <s v="Export"/>
    <s v="Japan"/>
    <s v="Japan"/>
    <s v="Kobe"/>
    <x v="23"/>
    <x v="0"/>
    <s v="Direct"/>
    <n v="1"/>
    <n v="1"/>
    <n v="8.2129999999999992"/>
  </r>
  <r>
    <s v="Export"/>
    <s v="Japan"/>
    <s v="Japan"/>
    <s v="Kobe"/>
    <x v="12"/>
    <x v="0"/>
    <s v="Direct"/>
    <n v="1"/>
    <n v="1"/>
    <n v="15.78"/>
  </r>
  <r>
    <s v="Export"/>
    <s v="Japan"/>
    <s v="Japan"/>
    <s v="Mizushima"/>
    <x v="12"/>
    <x v="0"/>
    <s v="Direct"/>
    <n v="1"/>
    <n v="2"/>
    <n v="22.472999999999999"/>
  </r>
  <r>
    <s v="Export"/>
    <s v="Japan"/>
    <s v="Japan"/>
    <s v="Moji"/>
    <x v="61"/>
    <x v="0"/>
    <s v="Direct"/>
    <n v="2"/>
    <n v="2"/>
    <n v="42.634"/>
  </r>
  <r>
    <s v="Export"/>
    <s v="Japan"/>
    <s v="Japan"/>
    <s v="Moji"/>
    <x v="48"/>
    <x v="0"/>
    <s v="Direct"/>
    <n v="6"/>
    <n v="6"/>
    <n v="121.46"/>
  </r>
  <r>
    <s v="Export"/>
    <s v="Japan"/>
    <s v="Japan"/>
    <s v="Moji"/>
    <x v="12"/>
    <x v="0"/>
    <s v="Direct"/>
    <n v="1"/>
    <n v="1"/>
    <n v="10.696"/>
  </r>
  <r>
    <s v="Export"/>
    <s v="Japan"/>
    <s v="Japan"/>
    <s v="Nagoya"/>
    <x v="45"/>
    <x v="0"/>
    <s v="Direct"/>
    <n v="20"/>
    <n v="20"/>
    <n v="411.36"/>
  </r>
  <r>
    <s v="Export"/>
    <s v="Middle East"/>
    <s v="Israel"/>
    <s v="Eilat"/>
    <x v="40"/>
    <x v="1"/>
    <s v="Direct"/>
    <n v="84"/>
    <n v="0"/>
    <n v="58.8"/>
  </r>
  <r>
    <s v="Export"/>
    <s v="Middle East"/>
    <s v="Israel"/>
    <s v="Eilat"/>
    <x v="1"/>
    <x v="1"/>
    <s v="Direct"/>
    <n v="60"/>
    <n v="0"/>
    <n v="42"/>
  </r>
  <r>
    <s v="Export"/>
    <s v="Middle East"/>
    <s v="Lebanon"/>
    <s v="Beirut"/>
    <x v="4"/>
    <x v="0"/>
    <s v="Direct"/>
    <n v="1"/>
    <n v="2"/>
    <n v="27.8"/>
  </r>
  <r>
    <s v="Export"/>
    <s v="Middle East"/>
    <s v="Oman"/>
    <s v="Salalah"/>
    <x v="13"/>
    <x v="0"/>
    <s v="Direct"/>
    <n v="1"/>
    <n v="1"/>
    <n v="13.9986"/>
  </r>
  <r>
    <s v="Export"/>
    <s v="Middle East"/>
    <s v="Oman"/>
    <s v="Sohar"/>
    <x v="49"/>
    <x v="0"/>
    <s v="Direct"/>
    <n v="32"/>
    <n v="64"/>
    <n v="875.5335"/>
  </r>
  <r>
    <s v="Export"/>
    <s v="Middle East"/>
    <s v="Oman"/>
    <s v="Sohar"/>
    <x v="13"/>
    <x v="0"/>
    <s v="Direct"/>
    <n v="9"/>
    <n v="10"/>
    <n v="133.55009999999999"/>
  </r>
  <r>
    <s v="Export"/>
    <s v="Middle East"/>
    <s v="Oman"/>
    <s v="Sohar"/>
    <x v="0"/>
    <x v="0"/>
    <s v="Direct"/>
    <n v="2"/>
    <n v="4"/>
    <n v="9.8859999999999992"/>
  </r>
  <r>
    <s v="Export"/>
    <s v="Middle East"/>
    <s v="Qatar"/>
    <s v="Doha"/>
    <x v="13"/>
    <x v="0"/>
    <s v="Direct"/>
    <n v="1"/>
    <n v="1"/>
    <n v="17.395499999999998"/>
  </r>
  <r>
    <s v="Export"/>
    <s v="Middle East"/>
    <s v="Qatar"/>
    <s v="Hamad"/>
    <x v="13"/>
    <x v="0"/>
    <s v="Direct"/>
    <n v="8"/>
    <n v="8"/>
    <n v="107.07389999999999"/>
  </r>
  <r>
    <s v="Export"/>
    <s v="Middle East"/>
    <s v="Qatar"/>
    <s v="Hamad"/>
    <x v="0"/>
    <x v="0"/>
    <s v="Direct"/>
    <n v="3"/>
    <n v="3"/>
    <n v="10.302"/>
  </r>
  <r>
    <s v="Export"/>
    <s v="Middle East"/>
    <s v="Saudi Arabia"/>
    <s v="Ad Dammam"/>
    <x v="7"/>
    <x v="0"/>
    <s v="Direct"/>
    <n v="2"/>
    <n v="4"/>
    <n v="9.6"/>
  </r>
  <r>
    <s v="Export"/>
    <s v="Middle East"/>
    <s v="Saudi Arabia"/>
    <s v="Ad Dammam"/>
    <x v="28"/>
    <x v="0"/>
    <s v="Direct"/>
    <n v="2"/>
    <n v="2"/>
    <n v="31.02"/>
  </r>
  <r>
    <s v="Export"/>
    <s v="Middle East"/>
    <s v="Saudi Arabia"/>
    <s v="Jeddah"/>
    <x v="11"/>
    <x v="0"/>
    <s v="Direct"/>
    <n v="2"/>
    <n v="2"/>
    <n v="45.597000000000001"/>
  </r>
  <r>
    <s v="Export"/>
    <s v="Middle East"/>
    <s v="Saudi Arabia"/>
    <s v="Jeddah"/>
    <x v="49"/>
    <x v="0"/>
    <s v="Direct"/>
    <n v="6"/>
    <n v="12"/>
    <n v="159.60499999999999"/>
  </r>
  <r>
    <s v="Export"/>
    <s v="Middle East"/>
    <s v="Saudi Arabia"/>
    <s v="Jeddah"/>
    <x v="13"/>
    <x v="0"/>
    <s v="Direct"/>
    <n v="13"/>
    <n v="18"/>
    <n v="239.7338"/>
  </r>
  <r>
    <s v="Export"/>
    <s v="Middle East"/>
    <s v="Saudi Arabia"/>
    <s v="Jeddah"/>
    <x v="4"/>
    <x v="0"/>
    <s v="Direct"/>
    <n v="13"/>
    <n v="19"/>
    <n v="188.35"/>
  </r>
  <r>
    <s v="Export"/>
    <s v="Middle East"/>
    <s v="Saudi Arabia"/>
    <s v="Riyadh Dry Port"/>
    <x v="57"/>
    <x v="0"/>
    <s v="Direct"/>
    <n v="4"/>
    <n v="8"/>
    <n v="103.88"/>
  </r>
  <r>
    <s v="Export"/>
    <s v="Middle East"/>
    <s v="Saudi Arabia"/>
    <s v="Saudi Arabia - other"/>
    <x v="16"/>
    <x v="0"/>
    <s v="Direct"/>
    <n v="1"/>
    <n v="2"/>
    <n v="15.885999999999999"/>
  </r>
  <r>
    <s v="Export"/>
    <s v="Middle East"/>
    <s v="United Arab Emirates"/>
    <s v="Arab Emirates - other"/>
    <x v="3"/>
    <x v="1"/>
    <s v="Direct"/>
    <n v="2"/>
    <n v="0"/>
    <n v="117.4"/>
  </r>
  <r>
    <s v="Export"/>
    <s v="Middle East"/>
    <s v="United Arab Emirates"/>
    <s v="Jebel Ali"/>
    <x v="11"/>
    <x v="0"/>
    <s v="Direct"/>
    <n v="3"/>
    <n v="3"/>
    <n v="50.892000000000003"/>
  </r>
  <r>
    <s v="Export"/>
    <s v="Middle East"/>
    <s v="United Arab Emirates"/>
    <s v="Jebel Ali"/>
    <x v="4"/>
    <x v="0"/>
    <s v="Direct"/>
    <n v="53"/>
    <n v="103"/>
    <n v="1139.7650000000001"/>
  </r>
  <r>
    <s v="Export"/>
    <s v="Middle East"/>
    <s v="United Arab Emirates"/>
    <s v="Jebel Ali"/>
    <x v="43"/>
    <x v="0"/>
    <s v="Direct"/>
    <n v="1"/>
    <n v="2"/>
    <n v="26.439"/>
  </r>
  <r>
    <s v="Export"/>
    <s v="Middle East"/>
    <s v="United Arab Emirates"/>
    <s v="Jebel Ali"/>
    <x v="76"/>
    <x v="0"/>
    <s v="Direct"/>
    <n v="1"/>
    <n v="1"/>
    <n v="2.5049999999999999"/>
  </r>
  <r>
    <s v="Export"/>
    <s v="Middle East"/>
    <s v="United Arab Emirates"/>
    <s v="Mina Khalifa (Abu Dhabi)"/>
    <x v="11"/>
    <x v="0"/>
    <s v="Direct"/>
    <n v="1"/>
    <n v="1"/>
    <n v="16.8"/>
  </r>
  <r>
    <s v="Export"/>
    <s v="Middle East"/>
    <s v="United Arab Emirates"/>
    <s v="Sharjah"/>
    <x v="42"/>
    <x v="0"/>
    <s v="Direct"/>
    <n v="9"/>
    <n v="18"/>
    <n v="184.06"/>
  </r>
  <r>
    <s v="Export"/>
    <s v="New Zealand"/>
    <s v="New Zealand"/>
    <s v="Auckland"/>
    <x v="11"/>
    <x v="0"/>
    <s v="Direct"/>
    <n v="10"/>
    <n v="13"/>
    <n v="81.549899999999994"/>
  </r>
  <r>
    <s v="Export"/>
    <s v="New Zealand"/>
    <s v="New Zealand"/>
    <s v="Auckland"/>
    <x v="77"/>
    <x v="0"/>
    <s v="Direct"/>
    <n v="1"/>
    <n v="1"/>
    <n v="6.6"/>
  </r>
  <r>
    <s v="Export"/>
    <s v="New Zealand"/>
    <s v="New Zealand"/>
    <s v="Auckland"/>
    <x v="53"/>
    <x v="0"/>
    <s v="Direct"/>
    <n v="1"/>
    <n v="1"/>
    <n v="3.2837000000000001"/>
  </r>
  <r>
    <s v="Export"/>
    <s v="New Zealand"/>
    <s v="New Zealand"/>
    <s v="Auckland"/>
    <x v="4"/>
    <x v="0"/>
    <s v="Direct"/>
    <n v="17"/>
    <n v="28"/>
    <n v="199.45699999999999"/>
  </r>
  <r>
    <s v="Export"/>
    <s v="New Zealand"/>
    <s v="New Zealand"/>
    <s v="Auckland"/>
    <x v="43"/>
    <x v="0"/>
    <s v="Direct"/>
    <n v="18"/>
    <n v="36"/>
    <n v="493.09"/>
  </r>
  <r>
    <s v="Export"/>
    <s v="New Zealand"/>
    <s v="New Zealand"/>
    <s v="Auckland"/>
    <x v="14"/>
    <x v="0"/>
    <s v="Direct"/>
    <n v="5"/>
    <n v="10"/>
    <n v="113.42"/>
  </r>
  <r>
    <s v="Export"/>
    <s v="New Zealand"/>
    <s v="New Zealand"/>
    <s v="Auckland"/>
    <x v="21"/>
    <x v="0"/>
    <s v="Direct"/>
    <n v="2"/>
    <n v="4"/>
    <n v="27.670999999999999"/>
  </r>
  <r>
    <s v="Export"/>
    <s v="New Zealand"/>
    <s v="New Zealand"/>
    <s v="Auckland"/>
    <x v="76"/>
    <x v="0"/>
    <s v="Direct"/>
    <n v="2"/>
    <n v="3"/>
    <n v="16.562000000000001"/>
  </r>
  <r>
    <s v="Export"/>
    <s v="New Zealand"/>
    <s v="New Zealand"/>
    <s v="Auckland"/>
    <x v="19"/>
    <x v="0"/>
    <s v="Direct"/>
    <n v="2"/>
    <n v="4"/>
    <n v="28.698"/>
  </r>
  <r>
    <s v="Export"/>
    <s v="New Zealand"/>
    <s v="New Zealand"/>
    <s v="Auckland"/>
    <x v="25"/>
    <x v="0"/>
    <s v="Direct"/>
    <n v="81"/>
    <n v="81"/>
    <n v="2096.12"/>
  </r>
  <r>
    <s v="Export"/>
    <s v="New Zealand"/>
    <s v="New Zealand"/>
    <s v="Invercargill"/>
    <x v="62"/>
    <x v="0"/>
    <s v="Direct"/>
    <n v="1"/>
    <n v="1"/>
    <n v="27.053999999999998"/>
  </r>
  <r>
    <s v="Export"/>
    <s v="New Zealand"/>
    <s v="New Zealand"/>
    <s v="Lyttelton"/>
    <x v="18"/>
    <x v="0"/>
    <s v="Direct"/>
    <n v="1"/>
    <n v="1"/>
    <n v="8.6880000000000006"/>
  </r>
  <r>
    <s v="Export"/>
    <s v="New Zealand"/>
    <s v="New Zealand"/>
    <s v="Lyttelton"/>
    <x v="11"/>
    <x v="0"/>
    <s v="Direct"/>
    <n v="13"/>
    <n v="17"/>
    <n v="291.625"/>
  </r>
  <r>
    <s v="Export"/>
    <s v="New Zealand"/>
    <s v="New Zealand"/>
    <s v="Lyttelton"/>
    <x v="4"/>
    <x v="0"/>
    <s v="Direct"/>
    <n v="12"/>
    <n v="14"/>
    <n v="104.313"/>
  </r>
  <r>
    <s v="Export"/>
    <s v="New Zealand"/>
    <s v="New Zealand"/>
    <s v="Lyttelton"/>
    <x v="30"/>
    <x v="0"/>
    <s v="Direct"/>
    <n v="3"/>
    <n v="3"/>
    <n v="84.78"/>
  </r>
  <r>
    <s v="Export"/>
    <s v="New Zealand"/>
    <s v="New Zealand"/>
    <s v="Lyttelton"/>
    <x v="33"/>
    <x v="0"/>
    <s v="Direct"/>
    <n v="1"/>
    <n v="2"/>
    <n v="12.67"/>
  </r>
  <r>
    <s v="Export"/>
    <s v="New Zealand"/>
    <s v="New Zealand"/>
    <s v="Lyttelton"/>
    <x v="21"/>
    <x v="0"/>
    <s v="Direct"/>
    <n v="7"/>
    <n v="7"/>
    <n v="168.35"/>
  </r>
  <r>
    <s v="Export"/>
    <s v="New Zealand"/>
    <s v="New Zealand"/>
    <s v="Lyttelton"/>
    <x v="76"/>
    <x v="0"/>
    <s v="Direct"/>
    <n v="1"/>
    <n v="1"/>
    <n v="1.95"/>
  </r>
  <r>
    <s v="Export"/>
    <s v="New Zealand"/>
    <s v="New Zealand"/>
    <s v="Lyttelton"/>
    <x v="19"/>
    <x v="0"/>
    <s v="Direct"/>
    <n v="1"/>
    <n v="2"/>
    <n v="13.02"/>
  </r>
  <r>
    <s v="Export"/>
    <s v="New Zealand"/>
    <s v="New Zealand"/>
    <s v="Metroport / Auckland"/>
    <x v="2"/>
    <x v="0"/>
    <s v="Direct"/>
    <n v="84"/>
    <n v="85"/>
    <n v="2163.31"/>
  </r>
  <r>
    <s v="Export"/>
    <s v="New Zealand"/>
    <s v="New Zealand"/>
    <s v="Metroport / Auckland"/>
    <x v="9"/>
    <x v="0"/>
    <s v="Direct"/>
    <n v="2"/>
    <n v="4"/>
    <n v="16.899999999999999"/>
  </r>
  <r>
    <s v="Export"/>
    <s v="New Zealand"/>
    <s v="New Zealand"/>
    <s v="Napier"/>
    <x v="30"/>
    <x v="0"/>
    <s v="Direct"/>
    <n v="3"/>
    <n v="3"/>
    <n v="87.12"/>
  </r>
  <r>
    <s v="Export"/>
    <s v="New Zealand"/>
    <s v="New Zealand"/>
    <s v="Napier"/>
    <x v="21"/>
    <x v="0"/>
    <s v="Direct"/>
    <n v="16"/>
    <n v="16"/>
    <n v="350"/>
  </r>
  <r>
    <s v="Export"/>
    <s v="New Zealand"/>
    <s v="New Zealand"/>
    <s v="Nelson"/>
    <x v="30"/>
    <x v="0"/>
    <s v="Direct"/>
    <n v="1"/>
    <n v="1"/>
    <n v="27.37"/>
  </r>
  <r>
    <s v="Export"/>
    <s v="New Zealand"/>
    <s v="New Zealand"/>
    <s v="New Plymouth"/>
    <x v="1"/>
    <x v="0"/>
    <s v="Direct"/>
    <n v="1"/>
    <n v="2"/>
    <n v="10.119999999999999"/>
  </r>
  <r>
    <s v="Export"/>
    <s v="New Zealand"/>
    <s v="New Zealand"/>
    <s v="Port Chalmers"/>
    <x v="7"/>
    <x v="0"/>
    <s v="Direct"/>
    <n v="2"/>
    <n v="4"/>
    <n v="31.155000000000001"/>
  </r>
  <r>
    <s v="Export"/>
    <s v="New Zealand"/>
    <s v="New Zealand"/>
    <s v="Tauranga"/>
    <x v="57"/>
    <x v="0"/>
    <s v="Direct"/>
    <n v="1"/>
    <n v="2"/>
    <n v="24"/>
  </r>
  <r>
    <s v="Export"/>
    <s v="New Zealand"/>
    <s v="New Zealand"/>
    <s v="Tauranga"/>
    <x v="7"/>
    <x v="0"/>
    <s v="Direct"/>
    <n v="6"/>
    <n v="7"/>
    <n v="48.031999999999996"/>
  </r>
  <r>
    <s v="Export"/>
    <s v="New Zealand"/>
    <s v="New Zealand"/>
    <s v="Tauranga"/>
    <x v="61"/>
    <x v="0"/>
    <s v="Direct"/>
    <n v="10"/>
    <n v="11"/>
    <n v="295.5"/>
  </r>
  <r>
    <s v="Export"/>
    <s v="New Zealand"/>
    <s v="New Zealand"/>
    <s v="Tauranga"/>
    <x v="8"/>
    <x v="0"/>
    <s v="Direct"/>
    <n v="3"/>
    <n v="3"/>
    <n v="31.068000000000001"/>
  </r>
  <r>
    <s v="Export"/>
    <s v="New Zealand"/>
    <s v="New Zealand"/>
    <s v="Tauranga"/>
    <x v="29"/>
    <x v="0"/>
    <s v="Direct"/>
    <n v="1"/>
    <n v="1"/>
    <n v="21"/>
  </r>
  <r>
    <s v="Export"/>
    <s v="New Zealand"/>
    <s v="New Zealand"/>
    <s v="Tauranga"/>
    <x v="0"/>
    <x v="0"/>
    <s v="Direct"/>
    <n v="13"/>
    <n v="20"/>
    <n v="61.58"/>
  </r>
  <r>
    <s v="Export"/>
    <s v="New Zealand"/>
    <s v="New Zealand"/>
    <s v="Tauranga"/>
    <x v="10"/>
    <x v="0"/>
    <s v="Direct"/>
    <n v="2"/>
    <n v="2"/>
    <n v="44.006999999999998"/>
  </r>
  <r>
    <s v="Export"/>
    <s v="New Zealand"/>
    <s v="New Zealand"/>
    <s v="Timaru"/>
    <x v="30"/>
    <x v="0"/>
    <s v="Direct"/>
    <n v="1"/>
    <n v="1"/>
    <n v="27"/>
  </r>
  <r>
    <s v="Export"/>
    <s v="New Zealand"/>
    <s v="New Zealand"/>
    <s v="Timaru"/>
    <x v="21"/>
    <x v="0"/>
    <s v="Direct"/>
    <n v="4"/>
    <n v="4"/>
    <n v="96.2"/>
  </r>
  <r>
    <s v="Export"/>
    <s v="Japan"/>
    <s v="Japan"/>
    <s v="Nagoya"/>
    <x v="78"/>
    <x v="0"/>
    <s v="Direct"/>
    <n v="2"/>
    <n v="2"/>
    <n v="9.4499999999999993"/>
  </r>
  <r>
    <s v="Export"/>
    <s v="Japan"/>
    <s v="Japan"/>
    <s v="Nagoya"/>
    <x v="24"/>
    <x v="0"/>
    <s v="Direct"/>
    <n v="3"/>
    <n v="3"/>
    <n v="30.46"/>
  </r>
  <r>
    <s v="Export"/>
    <s v="Japan"/>
    <s v="Japan"/>
    <s v="Nagoya"/>
    <x v="50"/>
    <x v="0"/>
    <s v="Direct"/>
    <n v="4"/>
    <n v="4"/>
    <n v="77.38"/>
  </r>
  <r>
    <s v="Export"/>
    <s v="Japan"/>
    <s v="Japan"/>
    <s v="Naha"/>
    <x v="5"/>
    <x v="0"/>
    <s v="Direct"/>
    <n v="1"/>
    <n v="1"/>
    <n v="2.6"/>
  </r>
  <r>
    <s v="Export"/>
    <s v="Japan"/>
    <s v="Japan"/>
    <s v="Naoetsu"/>
    <x v="26"/>
    <x v="2"/>
    <s v="Direct"/>
    <n v="3"/>
    <n v="0"/>
    <n v="18900"/>
  </r>
  <r>
    <s v="Export"/>
    <s v="Japan"/>
    <s v="Japan"/>
    <s v="Oita"/>
    <x v="37"/>
    <x v="0"/>
    <s v="Direct"/>
    <n v="13"/>
    <n v="13"/>
    <n v="26"/>
  </r>
  <r>
    <s v="Export"/>
    <s v="Japan"/>
    <s v="Japan"/>
    <s v="Osaka"/>
    <x v="13"/>
    <x v="0"/>
    <s v="Direct"/>
    <n v="36"/>
    <n v="50"/>
    <n v="612.35220000000004"/>
  </r>
  <r>
    <s v="Export"/>
    <s v="Japan"/>
    <s v="Japan"/>
    <s v="Sendai"/>
    <x v="57"/>
    <x v="0"/>
    <s v="Direct"/>
    <n v="36"/>
    <n v="72"/>
    <n v="935.81020000000001"/>
  </r>
  <r>
    <s v="Export"/>
    <s v="Japan"/>
    <s v="Japan"/>
    <s v="Sendai"/>
    <x v="69"/>
    <x v="0"/>
    <s v="Direct"/>
    <n v="56"/>
    <n v="112"/>
    <n v="1398.94"/>
  </r>
  <r>
    <s v="Export"/>
    <s v="Japan"/>
    <s v="Japan"/>
    <s v="Tokyo"/>
    <x v="35"/>
    <x v="2"/>
    <s v="Direct"/>
    <n v="3"/>
    <n v="0"/>
    <n v="38201.519999999997"/>
  </r>
  <r>
    <s v="Export"/>
    <s v="Japan"/>
    <s v="Japan"/>
    <s v="Tokyo"/>
    <x v="7"/>
    <x v="0"/>
    <s v="Direct"/>
    <n v="4"/>
    <n v="7"/>
    <n v="56.466999999999999"/>
  </r>
  <r>
    <s v="Export"/>
    <s v="Japan"/>
    <s v="Japan"/>
    <s v="Tokyo"/>
    <x v="33"/>
    <x v="0"/>
    <s v="Direct"/>
    <n v="4"/>
    <n v="4"/>
    <n v="36.4878"/>
  </r>
  <r>
    <s v="Export"/>
    <s v="Japan"/>
    <s v="Japan"/>
    <s v="Tomakomai"/>
    <x v="10"/>
    <x v="0"/>
    <s v="Direct"/>
    <n v="5"/>
    <n v="5"/>
    <n v="68.876999999999995"/>
  </r>
  <r>
    <s v="Export"/>
    <s v="Japan"/>
    <s v="Japan"/>
    <s v="Yokkaichi"/>
    <x v="66"/>
    <x v="0"/>
    <s v="Direct"/>
    <n v="1"/>
    <n v="1"/>
    <n v="20.399999999999999"/>
  </r>
  <r>
    <s v="Export"/>
    <s v="Japan"/>
    <s v="Japan"/>
    <s v="Yokohama"/>
    <x v="37"/>
    <x v="0"/>
    <s v="Direct"/>
    <n v="7"/>
    <n v="8"/>
    <n v="16"/>
  </r>
  <r>
    <s v="Export"/>
    <s v="Japan"/>
    <s v="Japan"/>
    <s v="Yokohama"/>
    <x v="4"/>
    <x v="0"/>
    <s v="Direct"/>
    <n v="2"/>
    <n v="2"/>
    <n v="42"/>
  </r>
  <r>
    <s v="Export"/>
    <s v="Japan"/>
    <s v="Japan"/>
    <s v="Yokohama"/>
    <x v="43"/>
    <x v="0"/>
    <s v="Direct"/>
    <n v="3"/>
    <n v="4"/>
    <n v="54"/>
  </r>
  <r>
    <s v="Export"/>
    <s v="Japan"/>
    <s v="Japan"/>
    <s v="Yokohama"/>
    <x v="66"/>
    <x v="0"/>
    <s v="Direct"/>
    <n v="1"/>
    <n v="1"/>
    <n v="21.4"/>
  </r>
  <r>
    <s v="Export"/>
    <s v="Mediterranean"/>
    <s v="Greece"/>
    <s v="Greece - other"/>
    <x v="11"/>
    <x v="0"/>
    <s v="Direct"/>
    <n v="1"/>
    <n v="1"/>
    <n v="18.791"/>
  </r>
  <r>
    <s v="Export"/>
    <s v="Mediterranean"/>
    <s v="Greece"/>
    <s v="Piraeus"/>
    <x v="3"/>
    <x v="1"/>
    <s v="Direct"/>
    <n v="2"/>
    <n v="0"/>
    <n v="71.409000000000006"/>
  </r>
  <r>
    <s v="Export"/>
    <s v="Mediterranean"/>
    <s v="Italy"/>
    <s v="Bari"/>
    <x v="17"/>
    <x v="0"/>
    <s v="Direct"/>
    <n v="2"/>
    <n v="2"/>
    <n v="41.204999999999998"/>
  </r>
  <r>
    <s v="Export"/>
    <s v="Mediterranean"/>
    <s v="Italy"/>
    <s v="La Spezia"/>
    <x v="11"/>
    <x v="0"/>
    <s v="Direct"/>
    <n v="6"/>
    <n v="12"/>
    <n v="118.45"/>
  </r>
  <r>
    <s v="Export"/>
    <s v="Mediterranean"/>
    <s v="Italy"/>
    <s v="Naples"/>
    <x v="11"/>
    <x v="0"/>
    <s v="Direct"/>
    <n v="10"/>
    <n v="20"/>
    <n v="181.3"/>
  </r>
  <r>
    <s v="Export"/>
    <s v="Mediterranean"/>
    <s v="Italy"/>
    <s v="Naples"/>
    <x v="48"/>
    <x v="0"/>
    <s v="Direct"/>
    <n v="1"/>
    <n v="1"/>
    <n v="21.149000000000001"/>
  </r>
  <r>
    <s v="Export"/>
    <s v="Mediterranean"/>
    <s v="Turkey"/>
    <s v="ALIAGA"/>
    <x v="28"/>
    <x v="0"/>
    <s v="Direct"/>
    <n v="5"/>
    <n v="5"/>
    <n v="102.92"/>
  </r>
  <r>
    <s v="Export"/>
    <s v="Mediterranean"/>
    <s v="Turkey"/>
    <s v="Gemlik"/>
    <x v="46"/>
    <x v="0"/>
    <s v="Direct"/>
    <n v="1"/>
    <n v="1"/>
    <n v="11.18"/>
  </r>
  <r>
    <s v="Export"/>
    <s v="Mediterranean"/>
    <s v="Turkey"/>
    <s v="Izmir"/>
    <x v="20"/>
    <x v="0"/>
    <s v="Direct"/>
    <n v="1"/>
    <n v="1"/>
    <n v="22.11"/>
  </r>
  <r>
    <s v="Export"/>
    <s v="Middle East"/>
    <s v="Bahrain"/>
    <s v="Bahrain - other"/>
    <x v="13"/>
    <x v="0"/>
    <s v="Direct"/>
    <n v="1"/>
    <n v="1"/>
    <n v="12.326499999999999"/>
  </r>
  <r>
    <s v="Export"/>
    <s v="Middle East"/>
    <s v="Bahrain"/>
    <s v="Bahrain - other"/>
    <x v="0"/>
    <x v="0"/>
    <s v="Direct"/>
    <n v="1"/>
    <n v="1"/>
    <n v="1.458"/>
  </r>
  <r>
    <s v="Export"/>
    <s v="Middle East"/>
    <s v="Israel"/>
    <s v="Ashdod"/>
    <x v="10"/>
    <x v="0"/>
    <s v="Direct"/>
    <n v="1"/>
    <n v="2"/>
    <n v="28.3"/>
  </r>
  <r>
    <s v="Export"/>
    <s v="Middle East"/>
    <s v="Kuwait"/>
    <s v="Kuwait"/>
    <x v="40"/>
    <x v="2"/>
    <s v="Direct"/>
    <n v="1"/>
    <n v="0"/>
    <n v="1999.95"/>
  </r>
  <r>
    <s v="Export"/>
    <s v="Middle East"/>
    <s v="Kuwait"/>
    <s v="Kuwait"/>
    <x v="73"/>
    <x v="1"/>
    <s v="Direct"/>
    <n v="39390"/>
    <n v="0"/>
    <n v="1969.5"/>
  </r>
  <r>
    <s v="Export"/>
    <s v="Middle East"/>
    <s v="Oman"/>
    <s v="Sohar"/>
    <x v="4"/>
    <x v="0"/>
    <s v="Direct"/>
    <n v="1"/>
    <n v="2"/>
    <n v="11.28"/>
  </r>
  <r>
    <s v="Export"/>
    <s v="Middle East"/>
    <s v="Qatar"/>
    <s v="Doha"/>
    <x v="49"/>
    <x v="0"/>
    <s v="Direct"/>
    <n v="2"/>
    <n v="4"/>
    <n v="57.157200000000003"/>
  </r>
  <r>
    <s v="Export"/>
    <s v="Middle East"/>
    <s v="Qatar"/>
    <s v="Hamad"/>
    <x v="49"/>
    <x v="0"/>
    <s v="Direct"/>
    <n v="124"/>
    <n v="248"/>
    <n v="3392.6581999999999"/>
  </r>
  <r>
    <s v="Export"/>
    <s v="New Zealand"/>
    <s v="New Zealand"/>
    <s v="Wellington"/>
    <x v="4"/>
    <x v="0"/>
    <s v="Direct"/>
    <n v="2"/>
    <n v="4"/>
    <n v="41.66"/>
  </r>
  <r>
    <s v="Export"/>
    <s v="New Zealand"/>
    <s v="New Zealand"/>
    <s v="Wellington"/>
    <x v="30"/>
    <x v="0"/>
    <s v="Direct"/>
    <n v="3"/>
    <n v="3"/>
    <n v="82.3"/>
  </r>
  <r>
    <s v="Export"/>
    <s v="New Zealand"/>
    <s v="New Zealand"/>
    <s v="Wellington"/>
    <x v="33"/>
    <x v="0"/>
    <s v="Direct"/>
    <n v="1"/>
    <n v="2"/>
    <n v="17.12"/>
  </r>
  <r>
    <s v="Export"/>
    <s v="New Zealand"/>
    <s v="New Zealand"/>
    <s v="Wellington"/>
    <x v="19"/>
    <x v="0"/>
    <s v="Direct"/>
    <n v="1"/>
    <n v="2"/>
    <n v="10"/>
  </r>
  <r>
    <s v="Export"/>
    <s v="Scandinavia"/>
    <s v="Denmark"/>
    <s v="Fredericia"/>
    <x v="0"/>
    <x v="0"/>
    <s v="Direct"/>
    <n v="1"/>
    <n v="1"/>
    <n v="1.48"/>
  </r>
  <r>
    <s v="Export"/>
    <s v="Scandinavia"/>
    <s v="Finland"/>
    <s v="Helsinki"/>
    <x v="0"/>
    <x v="0"/>
    <s v="Direct"/>
    <n v="1"/>
    <n v="1"/>
    <n v="1.758"/>
  </r>
  <r>
    <s v="Export"/>
    <s v="Scandinavia"/>
    <s v="Norway"/>
    <s v="Oslo"/>
    <x v="7"/>
    <x v="0"/>
    <s v="Direct"/>
    <n v="2"/>
    <n v="4"/>
    <n v="39.832999999999998"/>
  </r>
  <r>
    <s v="Export"/>
    <s v="Scandinavia"/>
    <s v="Sweden"/>
    <s v="Gothenburg"/>
    <x v="4"/>
    <x v="0"/>
    <s v="Direct"/>
    <n v="1"/>
    <n v="2"/>
    <n v="4.3739999999999997"/>
  </r>
  <r>
    <s v="Export"/>
    <s v="South America"/>
    <s v="Chile"/>
    <s v="Chile - other"/>
    <x v="11"/>
    <x v="0"/>
    <s v="Direct"/>
    <n v="10"/>
    <n v="10"/>
    <n v="211"/>
  </r>
  <r>
    <s v="Export"/>
    <s v="South America"/>
    <s v="Colombia"/>
    <s v="Barranquilla"/>
    <x v="7"/>
    <x v="0"/>
    <s v="Direct"/>
    <n v="4"/>
    <n v="8"/>
    <n v="41.73"/>
  </r>
  <r>
    <s v="Export"/>
    <s v="South America"/>
    <s v="Peru"/>
    <s v="Callao"/>
    <x v="3"/>
    <x v="0"/>
    <s v="Direct"/>
    <n v="1"/>
    <n v="2"/>
    <n v="20.149999999999999"/>
  </r>
  <r>
    <s v="Export"/>
    <s v="South America"/>
    <s v="Uruguay"/>
    <s v="Montevideo"/>
    <x v="38"/>
    <x v="2"/>
    <s v="Direct"/>
    <n v="1"/>
    <n v="0"/>
    <n v="1940"/>
  </r>
  <r>
    <s v="Export"/>
    <s v="South Pacific"/>
    <s v="Fiji"/>
    <s v="Lautoka"/>
    <x v="7"/>
    <x v="0"/>
    <s v="Direct"/>
    <n v="2"/>
    <n v="3"/>
    <n v="6.86"/>
  </r>
  <r>
    <s v="Export"/>
    <s v="South Pacific"/>
    <s v="French Polynesia"/>
    <s v="Papeete"/>
    <x v="30"/>
    <x v="0"/>
    <s v="Direct"/>
    <n v="1"/>
    <n v="1"/>
    <n v="22.44"/>
  </r>
  <r>
    <s v="Export"/>
    <s v="South Pacific"/>
    <s v="French Polynesia"/>
    <s v="Papeete"/>
    <x v="25"/>
    <x v="0"/>
    <s v="Direct"/>
    <n v="13"/>
    <n v="13"/>
    <n v="324.58999999999997"/>
  </r>
  <r>
    <s v="Export"/>
    <s v="South Pacific"/>
    <s v="New Caledonia"/>
    <s v="Noumea"/>
    <x v="13"/>
    <x v="0"/>
    <s v="Direct"/>
    <n v="1"/>
    <n v="1"/>
    <n v="18.060400000000001"/>
  </r>
  <r>
    <s v="Export"/>
    <s v="South Pacific"/>
    <s v="New Caledonia"/>
    <s v="Noumea"/>
    <x v="7"/>
    <x v="1"/>
    <s v="Direct"/>
    <n v="14"/>
    <n v="0"/>
    <n v="61.32"/>
  </r>
  <r>
    <s v="Export"/>
    <s v="South Pacific"/>
    <s v="New Caledonia"/>
    <s v="Noumea"/>
    <x v="7"/>
    <x v="0"/>
    <s v="Direct"/>
    <n v="1"/>
    <n v="1"/>
    <n v="4.0199999999999996"/>
  </r>
  <r>
    <s v="Export"/>
    <s v="South Pacific"/>
    <s v="New Caledonia"/>
    <s v="Noumea"/>
    <x v="29"/>
    <x v="0"/>
    <s v="Direct"/>
    <n v="1"/>
    <n v="1"/>
    <n v="9.5259999999999998"/>
  </r>
  <r>
    <s v="Export"/>
    <s v="South Pacific"/>
    <s v="New Caledonia"/>
    <s v="Noumea"/>
    <x v="23"/>
    <x v="0"/>
    <s v="Direct"/>
    <n v="13"/>
    <n v="26"/>
    <n v="118.64"/>
  </r>
  <r>
    <s v="Export"/>
    <s v="South Pacific"/>
    <s v="Papua New Guinea"/>
    <s v="Lae"/>
    <x v="4"/>
    <x v="0"/>
    <s v="Direct"/>
    <n v="1"/>
    <n v="1"/>
    <n v="12.18"/>
  </r>
  <r>
    <s v="Export"/>
    <s v="South Pacific"/>
    <s v="Papua New Guinea"/>
    <s v="Lae"/>
    <x v="69"/>
    <x v="0"/>
    <s v="Direct"/>
    <n v="25"/>
    <n v="25"/>
    <n v="426.7"/>
  </r>
  <r>
    <s v="Export"/>
    <s v="South Pacific"/>
    <s v="Papua New Guinea"/>
    <s v="Lae"/>
    <x v="30"/>
    <x v="0"/>
    <s v="Direct"/>
    <n v="2"/>
    <n v="2"/>
    <n v="19.026"/>
  </r>
  <r>
    <s v="Export"/>
    <s v="South Pacific"/>
    <s v="Papua New Guinea"/>
    <s v="Papua New Guinea - other"/>
    <x v="51"/>
    <x v="0"/>
    <s v="Direct"/>
    <n v="3"/>
    <n v="3"/>
    <n v="72.53"/>
  </r>
  <r>
    <s v="Export"/>
    <s v="South Pacific"/>
    <s v="Papua New Guinea"/>
    <s v="Port Moresby"/>
    <x v="13"/>
    <x v="0"/>
    <s v="Direct"/>
    <n v="11"/>
    <n v="11"/>
    <n v="179.61770000000001"/>
  </r>
  <r>
    <s v="Export"/>
    <s v="South Pacific"/>
    <s v="Papua New Guinea"/>
    <s v="Port Moresby"/>
    <x v="30"/>
    <x v="0"/>
    <s v="Direct"/>
    <n v="1"/>
    <n v="1"/>
    <n v="24.36"/>
  </r>
  <r>
    <s v="Export"/>
    <s v="South Pacific"/>
    <s v="Western Samoa"/>
    <s v="Apia"/>
    <x v="27"/>
    <x v="0"/>
    <s v="Direct"/>
    <n v="1"/>
    <n v="2"/>
    <n v="7.19"/>
  </r>
  <r>
    <s v="Export"/>
    <s v="South-East Asia"/>
    <s v="Brunei"/>
    <s v="Muara"/>
    <x v="49"/>
    <x v="0"/>
    <s v="Direct"/>
    <n v="11"/>
    <n v="14"/>
    <n v="156.279"/>
  </r>
  <r>
    <s v="Export"/>
    <s v="South-East Asia"/>
    <s v="Brunei"/>
    <s v="Muara"/>
    <x v="33"/>
    <x v="0"/>
    <s v="Direct"/>
    <n v="1"/>
    <n v="1"/>
    <n v="5.7679999999999998"/>
  </r>
  <r>
    <s v="Export"/>
    <s v="South-East Asia"/>
    <s v="Cambodia"/>
    <s v="Kompong Som"/>
    <x v="7"/>
    <x v="0"/>
    <s v="Direct"/>
    <n v="1"/>
    <n v="1"/>
    <n v="5.88"/>
  </r>
  <r>
    <s v="Export"/>
    <s v="South-East Asia"/>
    <s v="Indonesia"/>
    <s v="Bitung, Sulawesi"/>
    <x v="23"/>
    <x v="0"/>
    <s v="Direct"/>
    <n v="1"/>
    <n v="1"/>
    <n v="1.26"/>
  </r>
  <r>
    <s v="Export"/>
    <s v="South-East Asia"/>
    <s v="Malaysia"/>
    <s v="Sibu"/>
    <x v="49"/>
    <x v="0"/>
    <s v="Direct"/>
    <n v="4"/>
    <n v="6"/>
    <n v="81.37"/>
  </r>
  <r>
    <s v="Export"/>
    <s v="South-East Asia"/>
    <s v="Malaysia"/>
    <s v="Tanjung Pelapas"/>
    <x v="35"/>
    <x v="0"/>
    <s v="Direct"/>
    <n v="7"/>
    <n v="7"/>
    <n v="154.1799"/>
  </r>
  <r>
    <s v="Export"/>
    <s v="South-East Asia"/>
    <s v="Malaysia"/>
    <s v="Tanjung Pelapas"/>
    <x v="37"/>
    <x v="0"/>
    <s v="Direct"/>
    <n v="519"/>
    <n v="1002"/>
    <n v="2004"/>
  </r>
  <r>
    <s v="Export"/>
    <s v="South-East Asia"/>
    <s v="Malaysia"/>
    <s v="Tanjung Pelapas"/>
    <x v="44"/>
    <x v="0"/>
    <s v="Direct"/>
    <n v="1"/>
    <n v="1"/>
    <n v="20"/>
  </r>
  <r>
    <s v="Export"/>
    <s v="South-East Asia"/>
    <s v="Malaysia"/>
    <s v="Tanjung Pelapas"/>
    <x v="28"/>
    <x v="0"/>
    <s v="Direct"/>
    <n v="2"/>
    <n v="2"/>
    <n v="41.2"/>
  </r>
  <r>
    <s v="Export"/>
    <s v="South-East Asia"/>
    <s v="Malaysia"/>
    <s v="Tanjung Pelapas"/>
    <x v="17"/>
    <x v="0"/>
    <s v="Direct"/>
    <n v="8"/>
    <n v="16"/>
    <n v="121.194"/>
  </r>
  <r>
    <s v="Export"/>
    <s v="South-East Asia"/>
    <s v="Philippines"/>
    <s v="Cebu"/>
    <x v="49"/>
    <x v="0"/>
    <s v="Direct"/>
    <n v="13"/>
    <n v="13"/>
    <n v="361.18"/>
  </r>
  <r>
    <s v="Export"/>
    <s v="South-East Asia"/>
    <s v="Philippines"/>
    <s v="Cebu"/>
    <x v="4"/>
    <x v="0"/>
    <s v="Direct"/>
    <n v="6"/>
    <n v="12"/>
    <n v="45.75"/>
  </r>
  <r>
    <s v="Export"/>
    <s v="South-East Asia"/>
    <s v="Philippines"/>
    <s v="Cebu"/>
    <x v="43"/>
    <x v="0"/>
    <s v="Direct"/>
    <n v="11"/>
    <n v="11"/>
    <n v="248.3"/>
  </r>
  <r>
    <s v="Export"/>
    <s v="South-East Asia"/>
    <s v="Philippines"/>
    <s v="Davao"/>
    <x v="64"/>
    <x v="0"/>
    <s v="Direct"/>
    <n v="1"/>
    <n v="1"/>
    <n v="19.007999999999999"/>
  </r>
  <r>
    <s v="Export"/>
    <s v="South-East Asia"/>
    <s v="Philippines"/>
    <s v="Davao"/>
    <x v="25"/>
    <x v="0"/>
    <s v="Direct"/>
    <n v="129"/>
    <n v="129"/>
    <n v="3316.605"/>
  </r>
  <r>
    <s v="Export"/>
    <s v="South-East Asia"/>
    <s v="Philippines"/>
    <s v="Manila"/>
    <x v="77"/>
    <x v="0"/>
    <s v="Direct"/>
    <n v="1"/>
    <n v="1"/>
    <n v="5.2389999999999999"/>
  </r>
  <r>
    <s v="Export"/>
    <s v="South-East Asia"/>
    <s v="Philippines"/>
    <s v="Manila"/>
    <x v="67"/>
    <x v="0"/>
    <s v="Direct"/>
    <n v="1"/>
    <n v="1"/>
    <n v="30"/>
  </r>
  <r>
    <s v="Export"/>
    <s v="South-East Asia"/>
    <s v="Philippines"/>
    <s v="Manila"/>
    <x v="13"/>
    <x v="0"/>
    <s v="Direct"/>
    <n v="34"/>
    <n v="50"/>
    <n v="712.41610000000003"/>
  </r>
  <r>
    <s v="Export"/>
    <s v="South-East Asia"/>
    <s v="Philippines"/>
    <s v="Manila"/>
    <x v="4"/>
    <x v="0"/>
    <s v="Direct"/>
    <n v="15"/>
    <n v="20"/>
    <n v="263.9171"/>
  </r>
  <r>
    <s v="Export"/>
    <s v="South-East Asia"/>
    <s v="Philippines"/>
    <s v="Manila"/>
    <x v="43"/>
    <x v="0"/>
    <s v="Direct"/>
    <n v="18"/>
    <n v="18"/>
    <n v="370.41"/>
  </r>
  <r>
    <s v="Export"/>
    <s v="South-East Asia"/>
    <s v="Philippines"/>
    <s v="Manila"/>
    <x v="29"/>
    <x v="0"/>
    <s v="Direct"/>
    <n v="106"/>
    <n v="197"/>
    <n v="2704.4380000000001"/>
  </r>
  <r>
    <s v="Export"/>
    <s v="South-East Asia"/>
    <s v="Philippines"/>
    <s v="Manila"/>
    <x v="30"/>
    <x v="0"/>
    <s v="Direct"/>
    <n v="18"/>
    <n v="18"/>
    <n v="448.47800000000001"/>
  </r>
  <r>
    <s v="Export"/>
    <s v="South-East Asia"/>
    <s v="Philippines"/>
    <s v="Manila"/>
    <x v="0"/>
    <x v="0"/>
    <s v="Direct"/>
    <n v="3"/>
    <n v="6"/>
    <n v="57.481000000000002"/>
  </r>
  <r>
    <s v="Export"/>
    <s v="South-East Asia"/>
    <s v="Philippines"/>
    <s v="Manila"/>
    <x v="32"/>
    <x v="0"/>
    <s v="Direct"/>
    <n v="10"/>
    <n v="10"/>
    <n v="205.90299999999999"/>
  </r>
  <r>
    <s v="Export"/>
    <s v="South-East Asia"/>
    <s v="Philippines"/>
    <s v="Manila North Harbour"/>
    <x v="49"/>
    <x v="0"/>
    <s v="Direct"/>
    <n v="3"/>
    <n v="3"/>
    <n v="60"/>
  </r>
  <r>
    <s v="Export"/>
    <s v="South-East Asia"/>
    <s v="Philippines"/>
    <s v="Manila North Harbour"/>
    <x v="43"/>
    <x v="0"/>
    <s v="Direct"/>
    <n v="14"/>
    <n v="14"/>
    <n v="299.92"/>
  </r>
  <r>
    <s v="Export"/>
    <s v="South-East Asia"/>
    <s v="Philippines"/>
    <s v="Manila North Harbour"/>
    <x v="14"/>
    <x v="0"/>
    <s v="Direct"/>
    <n v="24"/>
    <n v="24"/>
    <n v="509.01"/>
  </r>
  <r>
    <s v="Export"/>
    <s v="South-East Asia"/>
    <s v="Philippines"/>
    <s v="Subic Bay"/>
    <x v="7"/>
    <x v="0"/>
    <s v="Direct"/>
    <n v="2"/>
    <n v="4"/>
    <n v="45.67"/>
  </r>
  <r>
    <s v="Export"/>
    <s v="South-East Asia"/>
    <s v="Philippines"/>
    <s v="Subic Bay"/>
    <x v="12"/>
    <x v="0"/>
    <s v="Direct"/>
    <n v="6"/>
    <n v="12"/>
    <n v="137.60900000000001"/>
  </r>
  <r>
    <s v="Export"/>
    <s v="South-East Asia"/>
    <s v="Philippines"/>
    <s v="Subic Bay"/>
    <x v="28"/>
    <x v="0"/>
    <s v="Direct"/>
    <n v="3"/>
    <n v="3"/>
    <n v="61.92"/>
  </r>
  <r>
    <s v="Export"/>
    <s v="South-East Asia"/>
    <s v="Singapore"/>
    <s v="Singapore"/>
    <x v="18"/>
    <x v="0"/>
    <s v="Direct"/>
    <n v="1"/>
    <n v="2"/>
    <n v="16.25"/>
  </r>
  <r>
    <s v="Export"/>
    <s v="South-East Asia"/>
    <s v="Singapore"/>
    <s v="Singapore"/>
    <x v="2"/>
    <x v="0"/>
    <s v="Direct"/>
    <n v="2"/>
    <n v="3"/>
    <n v="11.34"/>
  </r>
  <r>
    <s v="Export"/>
    <s v="South-East Asia"/>
    <s v="Singapore"/>
    <s v="Singapore"/>
    <x v="64"/>
    <x v="0"/>
    <s v="Direct"/>
    <n v="330"/>
    <n v="384"/>
    <n v="7068.4193999999998"/>
  </r>
  <r>
    <s v="Export"/>
    <s v="South-East Asia"/>
    <s v="Singapore"/>
    <s v="Singapore"/>
    <x v="78"/>
    <x v="0"/>
    <s v="Direct"/>
    <n v="1"/>
    <n v="1"/>
    <n v="3.1"/>
  </r>
  <r>
    <s v="Export"/>
    <s v="South-East Asia"/>
    <s v="Singapore"/>
    <s v="Singapore"/>
    <x v="51"/>
    <x v="0"/>
    <s v="Direct"/>
    <n v="1"/>
    <n v="2"/>
    <n v="13.47"/>
  </r>
  <r>
    <s v="Export"/>
    <s v="South-East Asia"/>
    <s v="Indonesia"/>
    <s v="Surabaya"/>
    <x v="20"/>
    <x v="0"/>
    <s v="Direct"/>
    <n v="6"/>
    <n v="6"/>
    <n v="123.571"/>
  </r>
  <r>
    <s v="Export"/>
    <s v="South-East Asia"/>
    <s v="Indonesia"/>
    <s v="Surabaya"/>
    <x v="43"/>
    <x v="0"/>
    <s v="Direct"/>
    <n v="2"/>
    <n v="2"/>
    <n v="41.6"/>
  </r>
  <r>
    <s v="Export"/>
    <s v="South-East Asia"/>
    <s v="Indonesia"/>
    <s v="Surabaya"/>
    <x v="25"/>
    <x v="0"/>
    <s v="Direct"/>
    <n v="147"/>
    <n v="147"/>
    <n v="3698.5659999999998"/>
  </r>
  <r>
    <s v="Export"/>
    <s v="South-East Asia"/>
    <s v="Indonesia"/>
    <s v="Tanjung Priok"/>
    <x v="37"/>
    <x v="0"/>
    <s v="Direct"/>
    <n v="250"/>
    <n v="500"/>
    <n v="1000"/>
  </r>
  <r>
    <s v="Export"/>
    <s v="South-East Asia"/>
    <s v="Malaysia"/>
    <s v="Kota Kinabalu"/>
    <x v="25"/>
    <x v="0"/>
    <s v="Direct"/>
    <n v="242"/>
    <n v="242"/>
    <n v="6125.55"/>
  </r>
  <r>
    <s v="Export"/>
    <s v="South-East Asia"/>
    <s v="Malaysia"/>
    <s v="Malaysia - other"/>
    <x v="26"/>
    <x v="2"/>
    <s v="Direct"/>
    <n v="2"/>
    <n v="0"/>
    <n v="62400"/>
  </r>
  <r>
    <s v="Export"/>
    <s v="South-East Asia"/>
    <s v="Malaysia"/>
    <s v="Pasir Gudang"/>
    <x v="25"/>
    <x v="0"/>
    <s v="Direct"/>
    <n v="40"/>
    <n v="40"/>
    <n v="1014.54"/>
  </r>
  <r>
    <s v="Export"/>
    <s v="South-East Asia"/>
    <s v="Malaysia"/>
    <s v="Penang"/>
    <x v="13"/>
    <x v="0"/>
    <s v="Direct"/>
    <n v="2"/>
    <n v="2"/>
    <n v="37.174999999999997"/>
  </r>
  <r>
    <s v="Export"/>
    <s v="South-East Asia"/>
    <s v="Malaysia"/>
    <s v="Penang"/>
    <x v="79"/>
    <x v="0"/>
    <s v="Direct"/>
    <n v="72"/>
    <n v="72"/>
    <n v="1472.6"/>
  </r>
  <r>
    <s v="Export"/>
    <s v="South-East Asia"/>
    <s v="Malaysia"/>
    <s v="Penang"/>
    <x v="57"/>
    <x v="0"/>
    <s v="Direct"/>
    <n v="1"/>
    <n v="2"/>
    <n v="14.292"/>
  </r>
  <r>
    <s v="Export"/>
    <s v="South-East Asia"/>
    <s v="Malaysia"/>
    <s v="Penang"/>
    <x v="23"/>
    <x v="0"/>
    <s v="Direct"/>
    <n v="2"/>
    <n v="4"/>
    <n v="30.91"/>
  </r>
  <r>
    <s v="Export"/>
    <s v="South-East Asia"/>
    <s v="Malaysia"/>
    <s v="Penang"/>
    <x v="12"/>
    <x v="0"/>
    <s v="Direct"/>
    <n v="4"/>
    <n v="5"/>
    <n v="95.736999999999995"/>
  </r>
  <r>
    <s v="Export"/>
    <s v="South-East Asia"/>
    <s v="Malaysia"/>
    <s v="Port Klang"/>
    <x v="16"/>
    <x v="0"/>
    <s v="Direct"/>
    <n v="11"/>
    <n v="12"/>
    <n v="182.786"/>
  </r>
  <r>
    <s v="Export"/>
    <s v="South-East Asia"/>
    <s v="Malaysia"/>
    <s v="Port Klang"/>
    <x v="9"/>
    <x v="1"/>
    <s v="Direct"/>
    <n v="2"/>
    <n v="0"/>
    <n v="2.4"/>
  </r>
  <r>
    <s v="Export"/>
    <s v="South-East Asia"/>
    <s v="Malaysia"/>
    <s v="Port Klang"/>
    <x v="43"/>
    <x v="0"/>
    <s v="Direct"/>
    <n v="11"/>
    <n v="21"/>
    <n v="271.64999999999998"/>
  </r>
  <r>
    <s v="Export"/>
    <s v="South-East Asia"/>
    <s v="Malaysia"/>
    <s v="Port Klang"/>
    <x v="29"/>
    <x v="0"/>
    <s v="Direct"/>
    <n v="17"/>
    <n v="19"/>
    <n v="349.67599999999999"/>
  </r>
  <r>
    <s v="Export"/>
    <s v="South-East Asia"/>
    <s v="Malaysia"/>
    <s v="Port Klang"/>
    <x v="32"/>
    <x v="0"/>
    <s v="Direct"/>
    <n v="29"/>
    <n v="30"/>
    <n v="605.48299999999995"/>
  </r>
  <r>
    <s v="Export"/>
    <s v="South-East Asia"/>
    <s v="Malaysia"/>
    <s v="Port Klang"/>
    <x v="1"/>
    <x v="0"/>
    <s v="Direct"/>
    <n v="3"/>
    <n v="6"/>
    <n v="86.915000000000006"/>
  </r>
  <r>
    <s v="Export"/>
    <s v="South-East Asia"/>
    <s v="Malaysia"/>
    <s v="Port Klang"/>
    <x v="3"/>
    <x v="0"/>
    <s v="Direct"/>
    <n v="2"/>
    <n v="3"/>
    <n v="17.73"/>
  </r>
  <r>
    <s v="Export"/>
    <s v="South-East Asia"/>
    <s v="Malaysia"/>
    <s v="Port Klang"/>
    <x v="52"/>
    <x v="0"/>
    <s v="Direct"/>
    <n v="23"/>
    <n v="46"/>
    <n v="541.26"/>
  </r>
  <r>
    <s v="Export"/>
    <s v="South-East Asia"/>
    <s v="Malaysia"/>
    <s v="Westport/Port Klang"/>
    <x v="64"/>
    <x v="0"/>
    <s v="Direct"/>
    <n v="2"/>
    <n v="2"/>
    <n v="49.896000000000001"/>
  </r>
  <r>
    <s v="Export"/>
    <s v="South-East Asia"/>
    <s v="Malaysia"/>
    <s v="Westport/Port Klang"/>
    <x v="23"/>
    <x v="0"/>
    <s v="Direct"/>
    <n v="1"/>
    <n v="2"/>
    <n v="21.88"/>
  </r>
  <r>
    <s v="Export"/>
    <s v="South-East Asia"/>
    <s v="Philippines"/>
    <s v="Batangas"/>
    <x v="69"/>
    <x v="0"/>
    <s v="Direct"/>
    <n v="5"/>
    <n v="5"/>
    <n v="87.7"/>
  </r>
  <r>
    <s v="Export"/>
    <s v="South-East Asia"/>
    <s v="Philippines"/>
    <s v="Cagayan De Oro"/>
    <x v="25"/>
    <x v="0"/>
    <s v="Direct"/>
    <n v="152"/>
    <n v="152"/>
    <n v="4093.6423"/>
  </r>
  <r>
    <s v="Export"/>
    <s v="South-East Asia"/>
    <s v="Philippines"/>
    <s v="Cebu"/>
    <x v="25"/>
    <x v="0"/>
    <s v="Direct"/>
    <n v="505"/>
    <n v="505"/>
    <n v="14057.745000000001"/>
  </r>
  <r>
    <s v="Export"/>
    <s v="South-East Asia"/>
    <s v="Philippines"/>
    <s v="Davao"/>
    <x v="49"/>
    <x v="0"/>
    <s v="Direct"/>
    <n v="2"/>
    <n v="2"/>
    <n v="58.2"/>
  </r>
  <r>
    <s v="Export"/>
    <s v="South-East Asia"/>
    <s v="Philippines"/>
    <s v="Manila"/>
    <x v="11"/>
    <x v="0"/>
    <s v="Direct"/>
    <n v="3"/>
    <n v="3"/>
    <n v="51.045999999999999"/>
  </r>
  <r>
    <s v="Export"/>
    <s v="South-East Asia"/>
    <s v="Philippines"/>
    <s v="Manila"/>
    <x v="64"/>
    <x v="0"/>
    <s v="Direct"/>
    <n v="90"/>
    <n v="90"/>
    <n v="2099.7312000000002"/>
  </r>
  <r>
    <s v="Export"/>
    <s v="South-East Asia"/>
    <s v="Philippines"/>
    <s v="Manila"/>
    <x v="49"/>
    <x v="0"/>
    <s v="Direct"/>
    <n v="9"/>
    <n v="9"/>
    <n v="252.96"/>
  </r>
  <r>
    <s v="Export"/>
    <s v="South-East Asia"/>
    <s v="Philippines"/>
    <s v="Manila"/>
    <x v="79"/>
    <x v="0"/>
    <s v="Direct"/>
    <n v="9"/>
    <n v="9"/>
    <n v="178.21199999999999"/>
  </r>
  <r>
    <s v="Export"/>
    <s v="South-East Asia"/>
    <s v="Philippines"/>
    <s v="Manila"/>
    <x v="7"/>
    <x v="0"/>
    <s v="Direct"/>
    <n v="2"/>
    <n v="3"/>
    <n v="28.919"/>
  </r>
  <r>
    <s v="Export"/>
    <s v="Middle East"/>
    <s v="Saudi Arabia"/>
    <s v="Ad Dammam"/>
    <x v="43"/>
    <x v="0"/>
    <s v="Direct"/>
    <n v="7"/>
    <n v="14"/>
    <n v="179.2"/>
  </r>
  <r>
    <s v="Export"/>
    <s v="Middle East"/>
    <s v="Saudi Arabia"/>
    <s v="Jeddah"/>
    <x v="25"/>
    <x v="0"/>
    <s v="Direct"/>
    <n v="90"/>
    <n v="90"/>
    <n v="2343.37"/>
  </r>
  <r>
    <s v="Export"/>
    <s v="Middle East"/>
    <s v="Saudi Arabia"/>
    <s v="King Abdullah City"/>
    <x v="13"/>
    <x v="0"/>
    <s v="Direct"/>
    <n v="11"/>
    <n v="22"/>
    <n v="224.54249999999999"/>
  </r>
  <r>
    <s v="Export"/>
    <s v="Middle East"/>
    <s v="Saudi Arabia"/>
    <s v="Riyadh"/>
    <x v="75"/>
    <x v="0"/>
    <s v="Direct"/>
    <n v="1"/>
    <n v="1"/>
    <n v="7.9509999999999996"/>
  </r>
  <r>
    <s v="Export"/>
    <s v="Middle East"/>
    <s v="United Arab Emirates"/>
    <s v="Abu-Dhabi"/>
    <x v="28"/>
    <x v="0"/>
    <s v="Direct"/>
    <n v="12"/>
    <n v="12"/>
    <n v="248.88"/>
  </r>
  <r>
    <s v="Export"/>
    <s v="Middle East"/>
    <s v="United Arab Emirates"/>
    <s v="Dubai"/>
    <x v="57"/>
    <x v="0"/>
    <s v="Direct"/>
    <n v="2"/>
    <n v="2"/>
    <n v="39"/>
  </r>
  <r>
    <s v="Export"/>
    <s v="Middle East"/>
    <s v="United Arab Emirates"/>
    <s v="Dubai"/>
    <x v="63"/>
    <x v="0"/>
    <s v="Direct"/>
    <n v="1"/>
    <n v="2"/>
    <n v="28.4"/>
  </r>
  <r>
    <s v="Export"/>
    <s v="Middle East"/>
    <s v="United Arab Emirates"/>
    <s v="Jebel Ali"/>
    <x v="49"/>
    <x v="0"/>
    <s v="Direct"/>
    <n v="246"/>
    <n v="486"/>
    <n v="6713.2817999999997"/>
  </r>
  <r>
    <s v="Export"/>
    <s v="Middle East"/>
    <s v="United Arab Emirates"/>
    <s v="Jebel Ali"/>
    <x v="13"/>
    <x v="0"/>
    <s v="Direct"/>
    <n v="21"/>
    <n v="34"/>
    <n v="389.54059999999998"/>
  </r>
  <r>
    <s v="Export"/>
    <s v="Middle East"/>
    <s v="United Arab Emirates"/>
    <s v="Jebel Ali"/>
    <x v="57"/>
    <x v="0"/>
    <s v="Direct"/>
    <n v="13"/>
    <n v="20"/>
    <n v="299.44"/>
  </r>
  <r>
    <s v="Export"/>
    <s v="Middle East"/>
    <s v="United Arab Emirates"/>
    <s v="Jebel Ali"/>
    <x v="7"/>
    <x v="0"/>
    <s v="Direct"/>
    <n v="17"/>
    <n v="21"/>
    <n v="287.1343"/>
  </r>
  <r>
    <s v="Export"/>
    <s v="Middle East"/>
    <s v="United Arab Emirates"/>
    <s v="Jebel Ali"/>
    <x v="61"/>
    <x v="0"/>
    <s v="Direct"/>
    <n v="5"/>
    <n v="5"/>
    <n v="121.32"/>
  </r>
  <r>
    <s v="Export"/>
    <s v="Middle East"/>
    <s v="United Arab Emirates"/>
    <s v="Jebel Ali"/>
    <x v="33"/>
    <x v="0"/>
    <s v="Direct"/>
    <n v="1"/>
    <n v="1"/>
    <n v="14.79"/>
  </r>
  <r>
    <s v="Export"/>
    <s v="Middle East"/>
    <s v="United Arab Emirates"/>
    <s v="Jebel Ali"/>
    <x v="5"/>
    <x v="1"/>
    <s v="Direct"/>
    <n v="3"/>
    <n v="0"/>
    <n v="26.594999999999999"/>
  </r>
  <r>
    <s v="Export"/>
    <s v="Middle East"/>
    <s v="United Arab Emirates"/>
    <s v="Jebel Ali"/>
    <x v="0"/>
    <x v="0"/>
    <s v="Direct"/>
    <n v="4"/>
    <n v="4"/>
    <n v="10.832000000000001"/>
  </r>
  <r>
    <s v="Export"/>
    <s v="Middle East"/>
    <s v="United Arab Emirates"/>
    <s v="Jebel Ali"/>
    <x v="10"/>
    <x v="0"/>
    <s v="Direct"/>
    <n v="3"/>
    <n v="6"/>
    <n v="50.256"/>
  </r>
  <r>
    <s v="Export"/>
    <s v="Middle East"/>
    <s v="United Arab Emirates"/>
    <s v="Jebel Ali"/>
    <x v="12"/>
    <x v="0"/>
    <s v="Direct"/>
    <n v="124"/>
    <n v="248"/>
    <n v="2958.5300999999999"/>
  </r>
  <r>
    <s v="Export"/>
    <s v="Middle East"/>
    <s v="United Arab Emirates"/>
    <s v="Jebel Ali"/>
    <x v="41"/>
    <x v="0"/>
    <s v="Direct"/>
    <n v="1"/>
    <n v="1"/>
    <n v="8.5715000000000003"/>
  </r>
  <r>
    <s v="Export"/>
    <s v="Middle East"/>
    <s v="United Arab Emirates"/>
    <s v="Sharjah"/>
    <x v="6"/>
    <x v="0"/>
    <s v="Direct"/>
    <n v="19"/>
    <n v="38"/>
    <n v="390.61"/>
  </r>
  <r>
    <s v="Export"/>
    <s v="Middle East"/>
    <s v="United Arab Emirates"/>
    <s v="Sharjah"/>
    <x v="5"/>
    <x v="0"/>
    <s v="Direct"/>
    <n v="24"/>
    <n v="48"/>
    <n v="557.5"/>
  </r>
  <r>
    <s v="Export"/>
    <s v="New Zealand"/>
    <s v="New Zealand"/>
    <s v="Auckland"/>
    <x v="51"/>
    <x v="0"/>
    <s v="Direct"/>
    <n v="1"/>
    <n v="1"/>
    <n v="15"/>
  </r>
  <r>
    <s v="Export"/>
    <s v="New Zealand"/>
    <s v="New Zealand"/>
    <s v="Auckland"/>
    <x v="4"/>
    <x v="1"/>
    <s v="Direct"/>
    <n v="1"/>
    <n v="0"/>
    <n v="44.75"/>
  </r>
  <r>
    <s v="Export"/>
    <s v="New Zealand"/>
    <s v="New Zealand"/>
    <s v="Auckland"/>
    <x v="1"/>
    <x v="0"/>
    <s v="Direct"/>
    <n v="4"/>
    <n v="6"/>
    <n v="37.965000000000003"/>
  </r>
  <r>
    <s v="Export"/>
    <s v="New Zealand"/>
    <s v="New Zealand"/>
    <s v="Auckland"/>
    <x v="3"/>
    <x v="1"/>
    <s v="Direct"/>
    <n v="22"/>
    <n v="0"/>
    <n v="531.27"/>
  </r>
  <r>
    <s v="Export"/>
    <s v="New Zealand"/>
    <s v="New Zealand"/>
    <s v="Lyttelton"/>
    <x v="29"/>
    <x v="0"/>
    <s v="Direct"/>
    <n v="4"/>
    <n v="7"/>
    <n v="33.192900000000002"/>
  </r>
  <r>
    <s v="Export"/>
    <s v="New Zealand"/>
    <s v="New Zealand"/>
    <s v="Lyttelton"/>
    <x v="62"/>
    <x v="0"/>
    <s v="Direct"/>
    <n v="1"/>
    <n v="1"/>
    <n v="27.053999999999998"/>
  </r>
  <r>
    <s v="Export"/>
    <s v="New Zealand"/>
    <s v="New Zealand"/>
    <s v="Metroport / Auckland"/>
    <x v="26"/>
    <x v="0"/>
    <s v="Direct"/>
    <n v="20"/>
    <n v="20"/>
    <n v="463.46"/>
  </r>
  <r>
    <s v="Export"/>
    <s v="New Zealand"/>
    <s v="New Zealand"/>
    <s v="Metroport / Auckland"/>
    <x v="11"/>
    <x v="0"/>
    <s v="Direct"/>
    <n v="3"/>
    <n v="5"/>
    <n v="61.74"/>
  </r>
  <r>
    <s v="Export"/>
    <s v="New Zealand"/>
    <s v="New Zealand"/>
    <s v="Metroport / Auckland"/>
    <x v="30"/>
    <x v="0"/>
    <s v="Direct"/>
    <n v="3"/>
    <n v="3"/>
    <n v="72.787999999999997"/>
  </r>
  <r>
    <s v="Export"/>
    <s v="South-East Asia"/>
    <s v="Indonesia"/>
    <s v="Jakarta"/>
    <x v="18"/>
    <x v="0"/>
    <s v="Direct"/>
    <n v="28"/>
    <n v="56"/>
    <n v="512.96"/>
  </r>
  <r>
    <s v="Export"/>
    <s v="South-East Asia"/>
    <s v="Indonesia"/>
    <s v="Jakarta"/>
    <x v="2"/>
    <x v="0"/>
    <s v="Direct"/>
    <n v="1"/>
    <n v="1"/>
    <n v="11.595000000000001"/>
  </r>
  <r>
    <s v="Export"/>
    <s v="South-East Asia"/>
    <s v="Indonesia"/>
    <s v="Jakarta"/>
    <x v="3"/>
    <x v="1"/>
    <s v="Direct"/>
    <n v="1"/>
    <n v="0"/>
    <n v="39"/>
  </r>
  <r>
    <s v="Export"/>
    <s v="South-East Asia"/>
    <s v="Indonesia"/>
    <s v="Jakarta"/>
    <x v="3"/>
    <x v="0"/>
    <s v="Direct"/>
    <n v="1"/>
    <n v="2"/>
    <n v="10.11"/>
  </r>
  <r>
    <s v="Export"/>
    <s v="South-East Asia"/>
    <s v="Indonesia"/>
    <s v="Jakarta"/>
    <x v="52"/>
    <x v="0"/>
    <s v="Direct"/>
    <n v="630"/>
    <n v="1260"/>
    <n v="15008.450500000001"/>
  </r>
  <r>
    <s v="Export"/>
    <s v="South-East Asia"/>
    <s v="Indonesia"/>
    <s v="Kuala Tanjung"/>
    <x v="26"/>
    <x v="2"/>
    <s v="Direct"/>
    <n v="3"/>
    <n v="0"/>
    <n v="85140"/>
  </r>
  <r>
    <s v="Export"/>
    <s v="South-East Asia"/>
    <s v="Indonesia"/>
    <s v="PANJANG"/>
    <x v="40"/>
    <x v="1"/>
    <s v="Direct"/>
    <n v="1"/>
    <n v="0"/>
    <n v="48"/>
  </r>
  <r>
    <s v="Export"/>
    <s v="South-East Asia"/>
    <s v="Indonesia"/>
    <s v="PANJANG"/>
    <x v="12"/>
    <x v="0"/>
    <s v="Direct"/>
    <n v="16"/>
    <n v="16"/>
    <n v="390.94"/>
  </r>
  <r>
    <s v="Export"/>
    <s v="South-East Asia"/>
    <s v="Indonesia"/>
    <s v="PANJANG"/>
    <x v="1"/>
    <x v="1"/>
    <s v="Direct"/>
    <n v="1"/>
    <n v="0"/>
    <n v="30"/>
  </r>
  <r>
    <s v="Export"/>
    <s v="South-East Asia"/>
    <s v="Indonesia"/>
    <s v="Semarang"/>
    <x v="28"/>
    <x v="0"/>
    <s v="Direct"/>
    <n v="6"/>
    <n v="6"/>
    <n v="124.08"/>
  </r>
  <r>
    <s v="Export"/>
    <s v="South-East Asia"/>
    <s v="Indonesia"/>
    <s v="Surabaya"/>
    <x v="50"/>
    <x v="0"/>
    <s v="Direct"/>
    <n v="2"/>
    <n v="2"/>
    <n v="40.54"/>
  </r>
  <r>
    <s v="Export"/>
    <s v="South-East Asia"/>
    <s v="Indonesia"/>
    <s v="Surabaya"/>
    <x v="52"/>
    <x v="0"/>
    <s v="Direct"/>
    <n v="243"/>
    <n v="486"/>
    <n v="5894.3195999999998"/>
  </r>
  <r>
    <s v="Export"/>
    <s v="South-East Asia"/>
    <s v="Indonesia"/>
    <s v="Surabaya"/>
    <x v="25"/>
    <x v="2"/>
    <s v="Direct"/>
    <n v="1"/>
    <n v="0"/>
    <n v="30000"/>
  </r>
  <r>
    <s v="Export"/>
    <s v="South-East Asia"/>
    <s v="Indonesia"/>
    <s v="Tanjung Priok"/>
    <x v="5"/>
    <x v="1"/>
    <s v="Direct"/>
    <n v="31"/>
    <n v="0"/>
    <n v="229"/>
  </r>
  <r>
    <s v="Export"/>
    <s v="South-East Asia"/>
    <s v="Malaysia"/>
    <s v="Kota Kinabalu"/>
    <x v="49"/>
    <x v="0"/>
    <s v="Direct"/>
    <n v="9"/>
    <n v="18"/>
    <n v="240.86199999999999"/>
  </r>
  <r>
    <s v="Export"/>
    <s v="South-East Asia"/>
    <s v="Malaysia"/>
    <s v="Kuantan"/>
    <x v="25"/>
    <x v="0"/>
    <s v="Direct"/>
    <n v="100"/>
    <n v="100"/>
    <n v="2550.0100000000002"/>
  </r>
  <r>
    <s v="Export"/>
    <s v="South-East Asia"/>
    <s v="Malaysia"/>
    <s v="Kuching"/>
    <x v="23"/>
    <x v="0"/>
    <s v="Direct"/>
    <n v="6"/>
    <n v="12"/>
    <n v="108.47"/>
  </r>
  <r>
    <s v="Export"/>
    <s v="South-East Asia"/>
    <s v="Malaysia"/>
    <s v="Labuan, Sabah"/>
    <x v="4"/>
    <x v="0"/>
    <s v="Direct"/>
    <n v="3"/>
    <n v="6"/>
    <n v="19.286999999999999"/>
  </r>
  <r>
    <s v="Export"/>
    <s v="South-East Asia"/>
    <s v="Malaysia"/>
    <s v="Labuan, Sabah"/>
    <x v="0"/>
    <x v="0"/>
    <s v="Direct"/>
    <n v="1"/>
    <n v="1"/>
    <n v="2.72"/>
  </r>
  <r>
    <s v="Export"/>
    <s v="South-East Asia"/>
    <s v="Malaysia"/>
    <s v="Malaysia - other"/>
    <x v="37"/>
    <x v="0"/>
    <s v="Direct"/>
    <n v="20"/>
    <n v="20"/>
    <n v="41.68"/>
  </r>
  <r>
    <s v="Export"/>
    <s v="South-East Asia"/>
    <s v="Malaysia"/>
    <s v="Malaysia - other"/>
    <x v="29"/>
    <x v="0"/>
    <s v="Direct"/>
    <n v="1"/>
    <n v="1"/>
    <n v="23.28"/>
  </r>
  <r>
    <s v="Export"/>
    <s v="South-East Asia"/>
    <s v="Malaysia"/>
    <s v="Pasir Gudang"/>
    <x v="49"/>
    <x v="0"/>
    <s v="Direct"/>
    <n v="3"/>
    <n v="5"/>
    <n v="67.52"/>
  </r>
  <r>
    <s v="Export"/>
    <s v="South-East Asia"/>
    <s v="Malaysia"/>
    <s v="Pasir Gudang"/>
    <x v="14"/>
    <x v="0"/>
    <s v="Direct"/>
    <n v="11"/>
    <n v="20"/>
    <n v="263.06"/>
  </r>
  <r>
    <s v="Export"/>
    <s v="South-East Asia"/>
    <s v="Malaysia"/>
    <s v="Pasir Gudang"/>
    <x v="30"/>
    <x v="0"/>
    <s v="Direct"/>
    <n v="1"/>
    <n v="1"/>
    <n v="26.13"/>
  </r>
  <r>
    <s v="Export"/>
    <s v="South-East Asia"/>
    <s v="Malaysia"/>
    <s v="Pasir Gudang"/>
    <x v="32"/>
    <x v="0"/>
    <s v="Direct"/>
    <n v="2"/>
    <n v="2"/>
    <n v="41.213999999999999"/>
  </r>
  <r>
    <s v="Export"/>
    <s v="South-East Asia"/>
    <s v="Malaysia"/>
    <s v="Penang"/>
    <x v="49"/>
    <x v="0"/>
    <s v="Direct"/>
    <n v="77"/>
    <n v="92"/>
    <n v="1932.5170000000001"/>
  </r>
  <r>
    <s v="Export"/>
    <s v="South-East Asia"/>
    <s v="Malaysia"/>
    <s v="Penang"/>
    <x v="16"/>
    <x v="0"/>
    <s v="Direct"/>
    <n v="2"/>
    <n v="2"/>
    <n v="38.53"/>
  </r>
  <r>
    <s v="Export"/>
    <s v="South-East Asia"/>
    <s v="Malaysia"/>
    <s v="Penang"/>
    <x v="43"/>
    <x v="0"/>
    <s v="Direct"/>
    <n v="243"/>
    <n v="243"/>
    <n v="4610.18"/>
  </r>
  <r>
    <s v="Export"/>
    <s v="South-East Asia"/>
    <s v="Malaysia"/>
    <s v="Penang"/>
    <x v="14"/>
    <x v="0"/>
    <s v="Direct"/>
    <n v="108"/>
    <n v="116"/>
    <n v="2689"/>
  </r>
  <r>
    <s v="Export"/>
    <s v="South-East Asia"/>
    <s v="Malaysia"/>
    <s v="Penang"/>
    <x v="32"/>
    <x v="0"/>
    <s v="Direct"/>
    <n v="2"/>
    <n v="2"/>
    <n v="40.56"/>
  </r>
  <r>
    <s v="Export"/>
    <s v="South-East Asia"/>
    <s v="Malaysia"/>
    <s v="Penang"/>
    <x v="25"/>
    <x v="0"/>
    <s v="Direct"/>
    <n v="220"/>
    <n v="220"/>
    <n v="5621.61"/>
  </r>
  <r>
    <s v="Export"/>
    <s v="South-East Asia"/>
    <s v="Singapore"/>
    <s v="Singapore"/>
    <x v="53"/>
    <x v="0"/>
    <s v="Direct"/>
    <n v="2"/>
    <n v="2"/>
    <n v="24.09"/>
  </r>
  <r>
    <s v="Export"/>
    <s v="South-East Asia"/>
    <s v="Singapore"/>
    <s v="Singapore"/>
    <x v="65"/>
    <x v="0"/>
    <s v="Direct"/>
    <n v="2"/>
    <n v="2"/>
    <n v="30.843"/>
  </r>
  <r>
    <s v="Export"/>
    <s v="South-East Asia"/>
    <s v="Singapore"/>
    <s v="Singapore"/>
    <x v="79"/>
    <x v="0"/>
    <s v="Direct"/>
    <n v="1"/>
    <n v="1"/>
    <n v="9.1199999999999992"/>
  </r>
  <r>
    <s v="Export"/>
    <s v="South-East Asia"/>
    <s v="Singapore"/>
    <s v="Singapore"/>
    <x v="47"/>
    <x v="1"/>
    <s v="Direct"/>
    <n v="21"/>
    <n v="0"/>
    <n v="115.965"/>
  </r>
  <r>
    <s v="Export"/>
    <s v="South-East Asia"/>
    <s v="Singapore"/>
    <s v="Singapore"/>
    <x v="43"/>
    <x v="0"/>
    <s v="Direct"/>
    <n v="3"/>
    <n v="3"/>
    <n v="59.5"/>
  </r>
  <r>
    <s v="Export"/>
    <s v="South-East Asia"/>
    <s v="Singapore"/>
    <s v="Singapore"/>
    <x v="30"/>
    <x v="0"/>
    <s v="Direct"/>
    <n v="40"/>
    <n v="41"/>
    <n v="1071.9169999999999"/>
  </r>
  <r>
    <s v="Export"/>
    <s v="South-East Asia"/>
    <s v="Singapore"/>
    <s v="Singapore"/>
    <x v="32"/>
    <x v="2"/>
    <s v="Direct"/>
    <n v="4"/>
    <n v="0"/>
    <n v="51639.519999999997"/>
  </r>
  <r>
    <s v="Export"/>
    <s v="South-East Asia"/>
    <s v="Singapore"/>
    <s v="Singapore"/>
    <x v="19"/>
    <x v="0"/>
    <s v="Direct"/>
    <n v="1"/>
    <n v="2"/>
    <n v="27.547000000000001"/>
  </r>
  <r>
    <s v="Export"/>
    <s v="South-East Asia"/>
    <s v="Singapore"/>
    <s v="Singapore"/>
    <x v="3"/>
    <x v="0"/>
    <s v="Direct"/>
    <n v="4"/>
    <n v="8"/>
    <n v="60.436"/>
  </r>
  <r>
    <s v="Export"/>
    <s v="South-East Asia"/>
    <s v="Singapore"/>
    <s v="Singapore"/>
    <x v="25"/>
    <x v="2"/>
    <s v="Direct"/>
    <n v="2"/>
    <n v="0"/>
    <n v="16500"/>
  </r>
  <r>
    <s v="Export"/>
    <s v="South-East Asia"/>
    <s v="Singapore"/>
    <s v="Singapore"/>
    <x v="25"/>
    <x v="0"/>
    <s v="Direct"/>
    <n v="112"/>
    <n v="112"/>
    <n v="2829.3"/>
  </r>
  <r>
    <s v="Export"/>
    <s v="South-East Asia"/>
    <s v="Thailand"/>
    <s v="Bangkok"/>
    <x v="7"/>
    <x v="0"/>
    <s v="Direct"/>
    <n v="2"/>
    <n v="4"/>
    <n v="36.176000000000002"/>
  </r>
  <r>
    <s v="Export"/>
    <s v="South-East Asia"/>
    <s v="Thailand"/>
    <s v="Bangkok"/>
    <x v="5"/>
    <x v="0"/>
    <s v="Direct"/>
    <n v="2"/>
    <n v="3"/>
    <n v="8.8480000000000008"/>
  </r>
  <r>
    <s v="Export"/>
    <s v="South-East Asia"/>
    <s v="Thailand"/>
    <s v="Bangkok"/>
    <x v="80"/>
    <x v="0"/>
    <s v="Direct"/>
    <n v="3"/>
    <n v="3"/>
    <n v="57.35"/>
  </r>
  <r>
    <s v="Export"/>
    <s v="South-East Asia"/>
    <s v="Thailand"/>
    <s v="Bangkok"/>
    <x v="10"/>
    <x v="0"/>
    <s v="Direct"/>
    <n v="1"/>
    <n v="2"/>
    <n v="6.34"/>
  </r>
  <r>
    <s v="Export"/>
    <s v="South-East Asia"/>
    <s v="Thailand"/>
    <s v="Bangkok"/>
    <x v="66"/>
    <x v="0"/>
    <s v="Direct"/>
    <n v="5"/>
    <n v="5"/>
    <n v="107"/>
  </r>
  <r>
    <s v="Export"/>
    <s v="South-East Asia"/>
    <s v="Thailand"/>
    <s v="Bangkok"/>
    <x v="38"/>
    <x v="0"/>
    <s v="Direct"/>
    <n v="12"/>
    <n v="12"/>
    <n v="289.08"/>
  </r>
  <r>
    <s v="Export"/>
    <s v="South-East Asia"/>
    <s v="Thailand"/>
    <s v="Bangkok"/>
    <x v="28"/>
    <x v="0"/>
    <s v="Direct"/>
    <n v="169"/>
    <n v="169"/>
    <n v="3486.83"/>
  </r>
  <r>
    <s v="Export"/>
    <s v="South-East Asia"/>
    <s v="Thailand"/>
    <s v="Bangkok Modern Terminals"/>
    <x v="29"/>
    <x v="0"/>
    <s v="Direct"/>
    <n v="5"/>
    <n v="5"/>
    <n v="97.3"/>
  </r>
  <r>
    <s v="Export"/>
    <s v="South-East Asia"/>
    <s v="Thailand"/>
    <s v="Laem Chabang"/>
    <x v="37"/>
    <x v="0"/>
    <s v="Direct"/>
    <n v="2549"/>
    <n v="4788"/>
    <n v="9576"/>
  </r>
  <r>
    <s v="Export"/>
    <s v="South-East Asia"/>
    <s v="Thailand"/>
    <s v="Laem Chabang"/>
    <x v="22"/>
    <x v="0"/>
    <s v="Direct"/>
    <n v="2"/>
    <n v="3"/>
    <n v="11.052"/>
  </r>
  <r>
    <s v="Export"/>
    <s v="South-East Asia"/>
    <s v="Thailand"/>
    <s v="Laem Chabang"/>
    <x v="7"/>
    <x v="0"/>
    <s v="Direct"/>
    <n v="27"/>
    <n v="48"/>
    <n v="431.73059999999998"/>
  </r>
  <r>
    <s v="Export"/>
    <s v="South-East Asia"/>
    <s v="Thailand"/>
    <s v="Laem Chabang"/>
    <x v="23"/>
    <x v="0"/>
    <s v="Direct"/>
    <n v="4"/>
    <n v="8"/>
    <n v="70.058000000000007"/>
  </r>
  <r>
    <s v="Export"/>
    <s v="South-East Asia"/>
    <s v="Thailand"/>
    <s v="Laem Chabang"/>
    <x v="66"/>
    <x v="0"/>
    <s v="Direct"/>
    <n v="3"/>
    <n v="3"/>
    <n v="73.2"/>
  </r>
  <r>
    <s v="Export"/>
    <s v="South-East Asia"/>
    <s v="Thailand"/>
    <s v="Laem Chabang"/>
    <x v="12"/>
    <x v="0"/>
    <s v="Direct"/>
    <n v="183"/>
    <n v="207"/>
    <n v="3470.7280000000001"/>
  </r>
  <r>
    <s v="Export"/>
    <s v="South-East Asia"/>
    <s v="Thailand"/>
    <s v="Laem Chabang"/>
    <x v="38"/>
    <x v="0"/>
    <s v="Direct"/>
    <n v="18"/>
    <n v="18"/>
    <n v="433.62"/>
  </r>
  <r>
    <s v="Export"/>
    <s v="South-East Asia"/>
    <s v="Thailand"/>
    <s v="Laem Chabang"/>
    <x v="28"/>
    <x v="0"/>
    <s v="Direct"/>
    <n v="42"/>
    <n v="42"/>
    <n v="870.18200000000002"/>
  </r>
  <r>
    <s v="Export"/>
    <s v="South-East Asia"/>
    <s v="Thailand"/>
    <s v="Laem Chabang"/>
    <x v="1"/>
    <x v="0"/>
    <s v="Direct"/>
    <n v="8"/>
    <n v="16"/>
    <n v="120.616"/>
  </r>
  <r>
    <s v="Export"/>
    <s v="South-East Asia"/>
    <s v="Thailand"/>
    <s v="Laem Chabang"/>
    <x v="41"/>
    <x v="0"/>
    <s v="Direct"/>
    <n v="1"/>
    <n v="1"/>
    <n v="15.182499999999999"/>
  </r>
  <r>
    <s v="Export"/>
    <s v="South-East Asia"/>
    <s v="Thailand"/>
    <s v="Lat Krabang"/>
    <x v="49"/>
    <x v="0"/>
    <s v="Direct"/>
    <n v="29"/>
    <n v="58"/>
    <n v="778.46100000000001"/>
  </r>
  <r>
    <s v="Export"/>
    <s v="South-East Asia"/>
    <s v="Thailand"/>
    <s v="Lat Krabang"/>
    <x v="79"/>
    <x v="0"/>
    <s v="Direct"/>
    <n v="2"/>
    <n v="2"/>
    <n v="43.427999999999997"/>
  </r>
  <r>
    <s v="Export"/>
    <s v="New Zealand"/>
    <s v="New Zealand"/>
    <s v="Napier"/>
    <x v="40"/>
    <x v="2"/>
    <s v="Direct"/>
    <n v="1"/>
    <n v="0"/>
    <n v="723.5"/>
  </r>
  <r>
    <s v="Export"/>
    <s v="New Zealand"/>
    <s v="New Zealand"/>
    <s v="Napier"/>
    <x v="1"/>
    <x v="1"/>
    <s v="Direct"/>
    <n v="1"/>
    <n v="0"/>
    <n v="70"/>
  </r>
  <r>
    <s v="Export"/>
    <s v="New Zealand"/>
    <s v="New Zealand"/>
    <s v="Napier"/>
    <x v="3"/>
    <x v="0"/>
    <s v="Direct"/>
    <n v="1"/>
    <n v="2"/>
    <n v="3.14"/>
  </r>
  <r>
    <s v="Export"/>
    <s v="New Zealand"/>
    <s v="New Zealand"/>
    <s v="New Plymouth"/>
    <x v="4"/>
    <x v="0"/>
    <s v="Direct"/>
    <n v="1"/>
    <n v="1"/>
    <n v="8.73"/>
  </r>
  <r>
    <s v="Export"/>
    <s v="New Zealand"/>
    <s v="New Zealand"/>
    <s v="New Zealand - other"/>
    <x v="0"/>
    <x v="0"/>
    <s v="Direct"/>
    <n v="2"/>
    <n v="4"/>
    <n v="5.766"/>
  </r>
  <r>
    <s v="Export"/>
    <s v="New Zealand"/>
    <s v="New Zealand"/>
    <s v="Port Chalmers"/>
    <x v="30"/>
    <x v="0"/>
    <s v="Direct"/>
    <n v="2"/>
    <n v="2"/>
    <n v="57.94"/>
  </r>
  <r>
    <s v="Export"/>
    <s v="New Zealand"/>
    <s v="New Zealand"/>
    <s v="Tauranga"/>
    <x v="26"/>
    <x v="0"/>
    <s v="Direct"/>
    <n v="5"/>
    <n v="5"/>
    <n v="116.94"/>
  </r>
  <r>
    <s v="Export"/>
    <s v="New Zealand"/>
    <s v="New Zealand"/>
    <s v="Tauranga"/>
    <x v="11"/>
    <x v="0"/>
    <s v="Direct"/>
    <n v="6"/>
    <n v="6"/>
    <n v="65.394000000000005"/>
  </r>
  <r>
    <s v="Export"/>
    <s v="New Zealand"/>
    <s v="New Zealand"/>
    <s v="Tauranga"/>
    <x v="77"/>
    <x v="0"/>
    <s v="Direct"/>
    <n v="2"/>
    <n v="2"/>
    <n v="22.777000000000001"/>
  </r>
  <r>
    <s v="Export"/>
    <s v="New Zealand"/>
    <s v="New Zealand"/>
    <s v="Tauranga"/>
    <x v="30"/>
    <x v="0"/>
    <s v="Direct"/>
    <n v="7"/>
    <n v="7"/>
    <n v="191.86"/>
  </r>
  <r>
    <s v="Export"/>
    <s v="New Zealand"/>
    <s v="New Zealand"/>
    <s v="Tauranga"/>
    <x v="5"/>
    <x v="1"/>
    <s v="Direct"/>
    <n v="1"/>
    <n v="0"/>
    <n v="22.5"/>
  </r>
  <r>
    <s v="Export"/>
    <s v="New Zealand"/>
    <s v="New Zealand"/>
    <s v="Tauranga"/>
    <x v="5"/>
    <x v="0"/>
    <s v="Direct"/>
    <n v="2"/>
    <n v="4"/>
    <n v="27.559000000000001"/>
  </r>
  <r>
    <s v="Export"/>
    <s v="New Zealand"/>
    <s v="New Zealand"/>
    <s v="Tauranga"/>
    <x v="19"/>
    <x v="0"/>
    <s v="Direct"/>
    <n v="2"/>
    <n v="4"/>
    <n v="29.675000000000001"/>
  </r>
  <r>
    <s v="Export"/>
    <s v="New Zealand"/>
    <s v="New Zealand"/>
    <s v="Timaru"/>
    <x v="40"/>
    <x v="2"/>
    <s v="Direct"/>
    <n v="1"/>
    <n v="0"/>
    <n v="403.69"/>
  </r>
  <r>
    <s v="Export"/>
    <s v="New Zealand"/>
    <s v="New Zealand"/>
    <s v="Wellington"/>
    <x v="2"/>
    <x v="0"/>
    <s v="Direct"/>
    <n v="36"/>
    <n v="36"/>
    <n v="930.49"/>
  </r>
  <r>
    <s v="Export"/>
    <s v="New Zealand"/>
    <s v="New Zealand"/>
    <s v="Wellington"/>
    <x v="0"/>
    <x v="0"/>
    <s v="Direct"/>
    <n v="8"/>
    <n v="13"/>
    <n v="31.47"/>
  </r>
  <r>
    <s v="Export"/>
    <s v="New Zealand"/>
    <s v="New Zealand"/>
    <s v="Wellington"/>
    <x v="23"/>
    <x v="0"/>
    <s v="Direct"/>
    <n v="2"/>
    <n v="3"/>
    <n v="6.8369999999999997"/>
  </r>
  <r>
    <s v="Export"/>
    <s v="Scandinavia"/>
    <s v="Denmark"/>
    <s v="Copenhagen"/>
    <x v="41"/>
    <x v="0"/>
    <s v="Direct"/>
    <n v="1"/>
    <n v="1"/>
    <n v="14.611000000000001"/>
  </r>
  <r>
    <s v="Export"/>
    <s v="Scandinavia"/>
    <s v="Finland"/>
    <s v="Helsinki"/>
    <x v="41"/>
    <x v="0"/>
    <s v="Direct"/>
    <n v="3"/>
    <n v="5"/>
    <n v="54.79"/>
  </r>
  <r>
    <s v="Export"/>
    <s v="Scandinavia"/>
    <s v="Norway"/>
    <s v="Oslo"/>
    <x v="51"/>
    <x v="0"/>
    <s v="Direct"/>
    <n v="1"/>
    <n v="1"/>
    <n v="3.57"/>
  </r>
  <r>
    <s v="Export"/>
    <s v="Scandinavia"/>
    <s v="Sweden"/>
    <s v="Gothenburg"/>
    <x v="7"/>
    <x v="0"/>
    <s v="Direct"/>
    <n v="1"/>
    <n v="1"/>
    <n v="11.77"/>
  </r>
  <r>
    <s v="Export"/>
    <s v="Scandinavia"/>
    <s v="Sweden"/>
    <s v="Helsingborg"/>
    <x v="0"/>
    <x v="0"/>
    <s v="Direct"/>
    <n v="1"/>
    <n v="1"/>
    <n v="0.7"/>
  </r>
  <r>
    <s v="Export"/>
    <s v="Scandinavia"/>
    <s v="Sweden"/>
    <s v="Oxelosund"/>
    <x v="58"/>
    <x v="0"/>
    <s v="Direct"/>
    <n v="1"/>
    <n v="1"/>
    <n v="24.383400000000002"/>
  </r>
  <r>
    <s v="Export"/>
    <s v="South America"/>
    <s v="Argentina"/>
    <s v="Buenos Aires"/>
    <x v="4"/>
    <x v="0"/>
    <s v="Direct"/>
    <n v="1"/>
    <n v="1"/>
    <n v="4.9180000000000001"/>
  </r>
  <r>
    <s v="Export"/>
    <s v="South America"/>
    <s v="Argentina"/>
    <s v="Buenos Aires"/>
    <x v="48"/>
    <x v="0"/>
    <s v="Direct"/>
    <n v="1"/>
    <n v="1"/>
    <n v="20.319500000000001"/>
  </r>
  <r>
    <s v="Export"/>
    <s v="South America"/>
    <s v="Brazil"/>
    <s v="Rio Grande"/>
    <x v="30"/>
    <x v="0"/>
    <s v="Direct"/>
    <n v="1"/>
    <n v="1"/>
    <n v="22.544"/>
  </r>
  <r>
    <s v="Export"/>
    <s v="South America"/>
    <s v="Brazil"/>
    <s v="Santos"/>
    <x v="61"/>
    <x v="0"/>
    <s v="Direct"/>
    <n v="1"/>
    <n v="1"/>
    <n v="25.1"/>
  </r>
  <r>
    <s v="Export"/>
    <s v="South America"/>
    <s v="Brazil"/>
    <s v="Santos"/>
    <x v="0"/>
    <x v="0"/>
    <s v="Direct"/>
    <n v="1"/>
    <n v="1"/>
    <n v="3"/>
  </r>
  <r>
    <s v="Export"/>
    <s v="South America"/>
    <s v="Chile"/>
    <s v="San Antonio"/>
    <x v="11"/>
    <x v="0"/>
    <s v="Direct"/>
    <n v="10"/>
    <n v="10"/>
    <n v="211"/>
  </r>
  <r>
    <s v="Export"/>
    <s v="South America"/>
    <s v="Chile"/>
    <s v="Valparaiso"/>
    <x v="0"/>
    <x v="0"/>
    <s v="Direct"/>
    <n v="2"/>
    <n v="2"/>
    <n v="6.1779999999999999"/>
  </r>
  <r>
    <s v="Export"/>
    <s v="South America"/>
    <s v="Chile"/>
    <s v="Valparaiso"/>
    <x v="10"/>
    <x v="0"/>
    <s v="Direct"/>
    <n v="1"/>
    <n v="1"/>
    <n v="11.56"/>
  </r>
  <r>
    <s v="Export"/>
    <s v="South-East Asia"/>
    <s v="Malaysia"/>
    <s v="Port Klang"/>
    <x v="11"/>
    <x v="0"/>
    <s v="Direct"/>
    <n v="5"/>
    <n v="10"/>
    <n v="90.63"/>
  </r>
  <r>
    <s v="Export"/>
    <s v="South-East Asia"/>
    <s v="Malaysia"/>
    <s v="Port Klang"/>
    <x v="49"/>
    <x v="0"/>
    <s v="Direct"/>
    <n v="109"/>
    <n v="213"/>
    <n v="2988.8798000000002"/>
  </r>
  <r>
    <s v="Export"/>
    <s v="South-East Asia"/>
    <s v="Malaysia"/>
    <s v="Port Klang"/>
    <x v="13"/>
    <x v="0"/>
    <s v="Direct"/>
    <n v="12"/>
    <n v="14"/>
    <n v="211.7672"/>
  </r>
  <r>
    <s v="Export"/>
    <s v="South-East Asia"/>
    <s v="Malaysia"/>
    <s v="Port Klang"/>
    <x v="57"/>
    <x v="0"/>
    <s v="Direct"/>
    <n v="2"/>
    <n v="4"/>
    <n v="39.015999999999998"/>
  </r>
  <r>
    <s v="Export"/>
    <s v="South-East Asia"/>
    <s v="Malaysia"/>
    <s v="Port Klang"/>
    <x v="4"/>
    <x v="0"/>
    <s v="Direct"/>
    <n v="19"/>
    <n v="36"/>
    <n v="300.33100000000002"/>
  </r>
  <r>
    <s v="Export"/>
    <s v="South-East Asia"/>
    <s v="Malaysia"/>
    <s v="Port Klang"/>
    <x v="69"/>
    <x v="0"/>
    <s v="Direct"/>
    <n v="33"/>
    <n v="33"/>
    <n v="582.1"/>
  </r>
  <r>
    <s v="Export"/>
    <s v="South-East Asia"/>
    <s v="Malaysia"/>
    <s v="Port Klang"/>
    <x v="14"/>
    <x v="0"/>
    <s v="Direct"/>
    <n v="113"/>
    <n v="224"/>
    <n v="2847.37"/>
  </r>
  <r>
    <s v="Export"/>
    <s v="South-East Asia"/>
    <s v="Malaysia"/>
    <s v="Port Klang"/>
    <x v="30"/>
    <x v="0"/>
    <s v="Direct"/>
    <n v="32"/>
    <n v="32"/>
    <n v="607.16800000000001"/>
  </r>
  <r>
    <s v="Export"/>
    <s v="South-East Asia"/>
    <s v="Malaysia"/>
    <s v="Port Klang"/>
    <x v="33"/>
    <x v="0"/>
    <s v="Direct"/>
    <n v="2"/>
    <n v="2"/>
    <n v="19.113900000000001"/>
  </r>
  <r>
    <s v="Export"/>
    <s v="South-East Asia"/>
    <s v="Malaysia"/>
    <s v="Port Klang"/>
    <x v="21"/>
    <x v="0"/>
    <s v="Direct"/>
    <n v="5"/>
    <n v="5"/>
    <n v="100"/>
  </r>
  <r>
    <s v="Export"/>
    <s v="South-East Asia"/>
    <s v="Malaysia"/>
    <s v="Port Klang"/>
    <x v="24"/>
    <x v="0"/>
    <s v="Direct"/>
    <n v="1"/>
    <n v="2"/>
    <n v="24.22"/>
  </r>
  <r>
    <s v="Export"/>
    <s v="South-East Asia"/>
    <s v="Malaysia"/>
    <s v="Port Klang"/>
    <x v="25"/>
    <x v="0"/>
    <s v="Direct"/>
    <n v="20"/>
    <n v="20"/>
    <n v="496.11"/>
  </r>
  <r>
    <s v="Export"/>
    <s v="South-East Asia"/>
    <s v="Malaysia"/>
    <s v="Sibu"/>
    <x v="5"/>
    <x v="0"/>
    <s v="Direct"/>
    <n v="1"/>
    <n v="2"/>
    <n v="24"/>
  </r>
  <r>
    <s v="Export"/>
    <s v="South-East Asia"/>
    <s v="Malaysia"/>
    <s v="Tanjung Pelapas"/>
    <x v="18"/>
    <x v="0"/>
    <s v="Direct"/>
    <n v="10"/>
    <n v="20"/>
    <n v="222.06"/>
  </r>
  <r>
    <s v="Export"/>
    <s v="South-East Asia"/>
    <s v="Malaysia"/>
    <s v="Tanjung Pelapas"/>
    <x v="11"/>
    <x v="0"/>
    <s v="Direct"/>
    <n v="1"/>
    <n v="2"/>
    <n v="18.282"/>
  </r>
  <r>
    <s v="Export"/>
    <s v="South-East Asia"/>
    <s v="Malaysia"/>
    <s v="Tanjung Pelapas"/>
    <x v="49"/>
    <x v="0"/>
    <s v="Direct"/>
    <n v="2"/>
    <n v="4"/>
    <n v="54.936"/>
  </r>
  <r>
    <s v="Export"/>
    <s v="South-East Asia"/>
    <s v="Malaysia"/>
    <s v="Tanjung Pelapas"/>
    <x v="4"/>
    <x v="0"/>
    <s v="Direct"/>
    <n v="4"/>
    <n v="7"/>
    <n v="51.61"/>
  </r>
  <r>
    <s v="Export"/>
    <s v="South-East Asia"/>
    <s v="Malaysia"/>
    <s v="Tanjung Pelapas"/>
    <x v="32"/>
    <x v="2"/>
    <s v="Direct"/>
    <n v="3"/>
    <n v="0"/>
    <n v="40604.639999999999"/>
  </r>
  <r>
    <s v="Export"/>
    <s v="South-East Asia"/>
    <s v="Malaysia"/>
    <s v="Tanjung Pelapas"/>
    <x v="25"/>
    <x v="0"/>
    <s v="Direct"/>
    <n v="1"/>
    <n v="1"/>
    <n v="29.36"/>
  </r>
  <r>
    <s v="Export"/>
    <s v="South-East Asia"/>
    <s v="Malaysia"/>
    <s v="Westport/Port Klang"/>
    <x v="49"/>
    <x v="0"/>
    <s v="Direct"/>
    <n v="2"/>
    <n v="4"/>
    <n v="54.936"/>
  </r>
  <r>
    <s v="Export"/>
    <s v="South-East Asia"/>
    <s v="Malaysia"/>
    <s v="Westport/Port Klang"/>
    <x v="13"/>
    <x v="0"/>
    <s v="Direct"/>
    <n v="2"/>
    <n v="4"/>
    <n v="47.577399999999997"/>
  </r>
  <r>
    <s v="Export"/>
    <s v="South-East Asia"/>
    <s v="Malaysia"/>
    <s v="Westport/Port Klang"/>
    <x v="10"/>
    <x v="0"/>
    <s v="Direct"/>
    <n v="4"/>
    <n v="8"/>
    <n v="63.6"/>
  </r>
  <r>
    <s v="Export"/>
    <s v="South-East Asia"/>
    <s v="Philippines"/>
    <s v="Cebu"/>
    <x v="35"/>
    <x v="0"/>
    <s v="Direct"/>
    <n v="37"/>
    <n v="37"/>
    <n v="889.68"/>
  </r>
  <r>
    <s v="Export"/>
    <s v="South-East Asia"/>
    <s v="Philippines"/>
    <s v="Cebu"/>
    <x v="44"/>
    <x v="0"/>
    <s v="Direct"/>
    <n v="35"/>
    <n v="35"/>
    <n v="968.13"/>
  </r>
  <r>
    <s v="Export"/>
    <s v="South-East Asia"/>
    <s v="Philippines"/>
    <s v="Cebu"/>
    <x v="5"/>
    <x v="0"/>
    <s v="Direct"/>
    <n v="6"/>
    <n v="10"/>
    <n v="66.525999999999996"/>
  </r>
  <r>
    <s v="Export"/>
    <s v="South-East Asia"/>
    <s v="Philippines"/>
    <s v="Cebu"/>
    <x v="28"/>
    <x v="0"/>
    <s v="Direct"/>
    <n v="9"/>
    <n v="9"/>
    <n v="185.06"/>
  </r>
  <r>
    <s v="Export"/>
    <s v="South-East Asia"/>
    <s v="Philippines"/>
    <s v="Davao"/>
    <x v="7"/>
    <x v="0"/>
    <s v="Direct"/>
    <n v="1"/>
    <n v="1"/>
    <n v="0.61499999999999999"/>
  </r>
  <r>
    <s v="Export"/>
    <s v="South-East Asia"/>
    <s v="Philippines"/>
    <s v="Davao"/>
    <x v="5"/>
    <x v="0"/>
    <s v="Direct"/>
    <n v="1"/>
    <n v="1"/>
    <n v="6.8479999999999999"/>
  </r>
  <r>
    <s v="Export"/>
    <s v="South-East Asia"/>
    <s v="Philippines"/>
    <s v="Manila"/>
    <x v="81"/>
    <x v="0"/>
    <s v="Direct"/>
    <n v="2"/>
    <n v="2"/>
    <n v="41.853999999999999"/>
  </r>
  <r>
    <s v="Export"/>
    <s v="South-East Asia"/>
    <s v="Philippines"/>
    <s v="Manila"/>
    <x v="6"/>
    <x v="0"/>
    <s v="Direct"/>
    <n v="1"/>
    <n v="2"/>
    <n v="6.06"/>
  </r>
  <r>
    <s v="Export"/>
    <s v="South-East Asia"/>
    <s v="Philippines"/>
    <s v="Manila"/>
    <x v="35"/>
    <x v="0"/>
    <s v="Direct"/>
    <n v="7"/>
    <n v="7"/>
    <n v="173.46"/>
  </r>
  <r>
    <s v="Export"/>
    <s v="South-East Asia"/>
    <s v="Philippines"/>
    <s v="Manila"/>
    <x v="65"/>
    <x v="0"/>
    <s v="Direct"/>
    <n v="2"/>
    <n v="2"/>
    <n v="43.68"/>
  </r>
  <r>
    <s v="Export"/>
    <s v="South-East Asia"/>
    <s v="Philippines"/>
    <s v="Manila"/>
    <x v="44"/>
    <x v="0"/>
    <s v="Direct"/>
    <n v="15"/>
    <n v="15"/>
    <n v="418.94"/>
  </r>
  <r>
    <s v="Export"/>
    <s v="South-East Asia"/>
    <s v="Philippines"/>
    <s v="Manila"/>
    <x v="82"/>
    <x v="0"/>
    <s v="Direct"/>
    <n v="1"/>
    <n v="1"/>
    <n v="0.5"/>
  </r>
  <r>
    <s v="Export"/>
    <s v="South-East Asia"/>
    <s v="Philippines"/>
    <s v="Manila"/>
    <x v="28"/>
    <x v="0"/>
    <s v="Direct"/>
    <n v="121"/>
    <n v="121"/>
    <n v="2367.0430999999999"/>
  </r>
  <r>
    <s v="Export"/>
    <s v="South-East Asia"/>
    <s v="Philippines"/>
    <s v="Manila North Harbour"/>
    <x v="0"/>
    <x v="0"/>
    <s v="Direct"/>
    <n v="1"/>
    <n v="2"/>
    <n v="20"/>
  </r>
  <r>
    <s v="Export"/>
    <s v="South-East Asia"/>
    <s v="Philippines"/>
    <s v="Mariveles"/>
    <x v="69"/>
    <x v="2"/>
    <s v="Direct"/>
    <n v="1"/>
    <n v="0"/>
    <n v="13500"/>
  </r>
  <r>
    <s v="Export"/>
    <s v="South-East Asia"/>
    <s v="Singapore"/>
    <s v="Singapore"/>
    <x v="70"/>
    <x v="0"/>
    <s v="Direct"/>
    <n v="1"/>
    <n v="2"/>
    <n v="16.975999999999999"/>
  </r>
  <r>
    <s v="Export"/>
    <s v="South-East Asia"/>
    <s v="Singapore"/>
    <s v="Singapore"/>
    <x v="75"/>
    <x v="0"/>
    <s v="Direct"/>
    <n v="1"/>
    <n v="1"/>
    <n v="11.664999999999999"/>
  </r>
  <r>
    <s v="Export"/>
    <s v="South-East Asia"/>
    <s v="Singapore"/>
    <s v="Singapore"/>
    <x v="77"/>
    <x v="0"/>
    <s v="Direct"/>
    <n v="1"/>
    <n v="2"/>
    <n v="9.4"/>
  </r>
  <r>
    <s v="Export"/>
    <s v="South-East Asia"/>
    <s v="Singapore"/>
    <s v="Singapore"/>
    <x v="55"/>
    <x v="1"/>
    <s v="Direct"/>
    <n v="9"/>
    <n v="0"/>
    <n v="1.8049999999999999"/>
  </r>
  <r>
    <s v="Export"/>
    <s v="South-East Asia"/>
    <s v="Singapore"/>
    <s v="Singapore"/>
    <x v="65"/>
    <x v="2"/>
    <s v="Direct"/>
    <n v="2"/>
    <n v="0"/>
    <n v="1444.77"/>
  </r>
  <r>
    <s v="Export"/>
    <s v="South-East Asia"/>
    <s v="Singapore"/>
    <s v="Singapore"/>
    <x v="13"/>
    <x v="0"/>
    <s v="Direct"/>
    <n v="36"/>
    <n v="40"/>
    <n v="536.86300000000006"/>
  </r>
  <r>
    <s v="Export"/>
    <s v="South-East Asia"/>
    <s v="Singapore"/>
    <s v="Singapore"/>
    <x v="22"/>
    <x v="0"/>
    <s v="Direct"/>
    <n v="1"/>
    <n v="1"/>
    <n v="3.43"/>
  </r>
  <r>
    <s v="Export"/>
    <s v="South-East Asia"/>
    <s v="Singapore"/>
    <s v="Singapore"/>
    <x v="7"/>
    <x v="1"/>
    <s v="Direct"/>
    <n v="34"/>
    <n v="0"/>
    <n v="97.251999999999995"/>
  </r>
  <r>
    <s v="Export"/>
    <s v="South-East Asia"/>
    <s v="Singapore"/>
    <s v="Singapore"/>
    <x v="7"/>
    <x v="0"/>
    <s v="Direct"/>
    <n v="18"/>
    <n v="29"/>
    <n v="218.91040000000001"/>
  </r>
  <r>
    <s v="Export"/>
    <s v="South-East Asia"/>
    <s v="Singapore"/>
    <s v="Singapore"/>
    <x v="61"/>
    <x v="0"/>
    <s v="Direct"/>
    <n v="1"/>
    <n v="2"/>
    <n v="18.602"/>
  </r>
  <r>
    <s v="Export"/>
    <s v="South-East Asia"/>
    <s v="Singapore"/>
    <s v="Singapore"/>
    <x v="56"/>
    <x v="0"/>
    <s v="Direct"/>
    <n v="1"/>
    <n v="2"/>
    <n v="15.581"/>
  </r>
  <r>
    <s v="Export"/>
    <s v="South-East Asia"/>
    <s v="Singapore"/>
    <s v="Singapore"/>
    <x v="48"/>
    <x v="0"/>
    <s v="Direct"/>
    <n v="27"/>
    <n v="27"/>
    <n v="664.43949999999995"/>
  </r>
  <r>
    <s v="Export"/>
    <s v="South-East Asia"/>
    <s v="Singapore"/>
    <s v="Singapore"/>
    <x v="29"/>
    <x v="0"/>
    <s v="Direct"/>
    <n v="3"/>
    <n v="5"/>
    <n v="53.633000000000003"/>
  </r>
  <r>
    <s v="Export"/>
    <s v="South-East Asia"/>
    <s v="Singapore"/>
    <s v="Singapore"/>
    <x v="0"/>
    <x v="0"/>
    <s v="Direct"/>
    <n v="32"/>
    <n v="42"/>
    <n v="219.9924"/>
  </r>
  <r>
    <s v="Export"/>
    <s v="South-East Asia"/>
    <s v="Singapore"/>
    <s v="Singapore"/>
    <x v="23"/>
    <x v="0"/>
    <s v="Direct"/>
    <n v="9"/>
    <n v="18"/>
    <n v="38.232999999999997"/>
  </r>
  <r>
    <s v="Export"/>
    <s v="South-East Asia"/>
    <s v="Singapore"/>
    <s v="Singapore"/>
    <x v="10"/>
    <x v="0"/>
    <s v="Direct"/>
    <n v="5"/>
    <n v="9"/>
    <n v="73.818100000000001"/>
  </r>
  <r>
    <s v="Export"/>
    <s v="South-East Asia"/>
    <s v="Singapore"/>
    <s v="Singapore"/>
    <x v="12"/>
    <x v="0"/>
    <s v="Direct"/>
    <n v="67"/>
    <n v="77"/>
    <n v="1453.1949999999999"/>
  </r>
  <r>
    <s v="Export"/>
    <s v="South-East Asia"/>
    <s v="Singapore"/>
    <s v="Singapore"/>
    <x v="28"/>
    <x v="0"/>
    <s v="Direct"/>
    <n v="34"/>
    <n v="34"/>
    <n v="694.96500000000003"/>
  </r>
  <r>
    <s v="Export"/>
    <s v="South-East Asia"/>
    <s v="Singapore"/>
    <s v="Singapore"/>
    <x v="41"/>
    <x v="0"/>
    <s v="Direct"/>
    <n v="20"/>
    <n v="27"/>
    <n v="273.4513"/>
  </r>
  <r>
    <s v="Export"/>
    <s v="South-East Asia"/>
    <s v="Thailand"/>
    <s v="Bangkok"/>
    <x v="11"/>
    <x v="0"/>
    <s v="Direct"/>
    <n v="2"/>
    <n v="2"/>
    <n v="35.86"/>
  </r>
  <r>
    <s v="Export"/>
    <s v="South-East Asia"/>
    <s v="Thailand"/>
    <s v="Bangkok"/>
    <x v="67"/>
    <x v="0"/>
    <s v="Direct"/>
    <n v="22"/>
    <n v="44"/>
    <n v="637.5"/>
  </r>
  <r>
    <s v="Export"/>
    <s v="South-East Asia"/>
    <s v="Thailand"/>
    <s v="Bangkok"/>
    <x v="49"/>
    <x v="0"/>
    <s v="Direct"/>
    <n v="3"/>
    <n v="3"/>
    <n v="40.32"/>
  </r>
  <r>
    <s v="Export"/>
    <s v="South-East Asia"/>
    <s v="Thailand"/>
    <s v="Bangkok"/>
    <x v="69"/>
    <x v="0"/>
    <s v="Direct"/>
    <n v="57"/>
    <n v="114"/>
    <n v="1471.1"/>
  </r>
  <r>
    <s v="Export"/>
    <s v="South-East Asia"/>
    <s v="Thailand"/>
    <s v="Bangkok"/>
    <x v="14"/>
    <x v="0"/>
    <s v="Direct"/>
    <n v="2"/>
    <n v="2"/>
    <n v="26.44"/>
  </r>
  <r>
    <s v="Export"/>
    <s v="South America"/>
    <s v="Colombia"/>
    <s v="Buenaventura"/>
    <x v="38"/>
    <x v="2"/>
    <s v="Direct"/>
    <n v="1"/>
    <n v="0"/>
    <n v="2740"/>
  </r>
  <r>
    <s v="Export"/>
    <s v="South America"/>
    <s v="Peru"/>
    <s v="Callao"/>
    <x v="11"/>
    <x v="0"/>
    <s v="Direct"/>
    <n v="70"/>
    <n v="70"/>
    <n v="1477.806"/>
  </r>
  <r>
    <s v="Export"/>
    <s v="South Pacific"/>
    <s v="Fiji"/>
    <s v="Lautoka"/>
    <x v="23"/>
    <x v="0"/>
    <s v="Direct"/>
    <n v="1"/>
    <n v="1"/>
    <n v="3.625"/>
  </r>
  <r>
    <s v="Export"/>
    <s v="South Pacific"/>
    <s v="New Caledonia"/>
    <s v="Noumea"/>
    <x v="4"/>
    <x v="0"/>
    <s v="Direct"/>
    <n v="1"/>
    <n v="1"/>
    <n v="12.4"/>
  </r>
  <r>
    <s v="Export"/>
    <s v="South Pacific"/>
    <s v="New Caledonia"/>
    <s v="Noumea"/>
    <x v="25"/>
    <x v="0"/>
    <s v="Direct"/>
    <n v="18"/>
    <n v="18"/>
    <n v="449.82"/>
  </r>
  <r>
    <s v="Export"/>
    <s v="South Pacific"/>
    <s v="Papua New Guinea"/>
    <s v="Lae"/>
    <x v="51"/>
    <x v="0"/>
    <s v="Direct"/>
    <n v="7"/>
    <n v="7"/>
    <n v="171.95"/>
  </r>
  <r>
    <s v="Export"/>
    <s v="South Pacific"/>
    <s v="Papua New Guinea"/>
    <s v="Lae"/>
    <x v="3"/>
    <x v="0"/>
    <s v="Direct"/>
    <n v="1"/>
    <n v="1"/>
    <n v="6.5449999999999999"/>
  </r>
  <r>
    <s v="Export"/>
    <s v="South Pacific"/>
    <s v="Papua New Guinea"/>
    <s v="Madang"/>
    <x v="7"/>
    <x v="0"/>
    <s v="Direct"/>
    <n v="2"/>
    <n v="2"/>
    <n v="5.88"/>
  </r>
  <r>
    <s v="Export"/>
    <s v="South Pacific"/>
    <s v="Tonga"/>
    <s v="Nukualofa"/>
    <x v="13"/>
    <x v="0"/>
    <s v="Direct"/>
    <n v="1"/>
    <n v="1"/>
    <n v="19.763999999999999"/>
  </r>
  <r>
    <s v="Export"/>
    <s v="South-East Asia"/>
    <s v="Brunei"/>
    <s v="Muara"/>
    <x v="9"/>
    <x v="1"/>
    <s v="Direct"/>
    <n v="1"/>
    <n v="0"/>
    <n v="1.39"/>
  </r>
  <r>
    <s v="Export"/>
    <s v="South-East Asia"/>
    <s v="Indonesia"/>
    <s v="Belawan"/>
    <x v="49"/>
    <x v="0"/>
    <s v="Direct"/>
    <n v="2"/>
    <n v="4"/>
    <n v="47.88"/>
  </r>
  <r>
    <s v="Export"/>
    <s v="South-East Asia"/>
    <s v="Indonesia"/>
    <s v="Belawan"/>
    <x v="12"/>
    <x v="0"/>
    <s v="Direct"/>
    <n v="113"/>
    <n v="113"/>
    <n v="2371.84"/>
  </r>
  <r>
    <s v="Export"/>
    <s v="South-East Asia"/>
    <s v="Indonesia"/>
    <s v="Belawan"/>
    <x v="28"/>
    <x v="0"/>
    <s v="Direct"/>
    <n v="1"/>
    <n v="1"/>
    <n v="20.64"/>
  </r>
  <r>
    <s v="Export"/>
    <s v="South-East Asia"/>
    <s v="Indonesia"/>
    <s v="Bitung, Sulawesi"/>
    <x v="7"/>
    <x v="0"/>
    <s v="Direct"/>
    <n v="3"/>
    <n v="6"/>
    <n v="13.837999999999999"/>
  </r>
  <r>
    <s v="Export"/>
    <s v="South-East Asia"/>
    <s v="Indonesia"/>
    <s v="Jakarta"/>
    <x v="11"/>
    <x v="0"/>
    <s v="Direct"/>
    <n v="20"/>
    <n v="21"/>
    <n v="196.346"/>
  </r>
  <r>
    <s v="Export"/>
    <s v="South-East Asia"/>
    <s v="Indonesia"/>
    <s v="Jakarta"/>
    <x v="49"/>
    <x v="0"/>
    <s v="Direct"/>
    <n v="34"/>
    <n v="68"/>
    <n v="859.40700000000004"/>
  </r>
  <r>
    <s v="Export"/>
    <s v="South-East Asia"/>
    <s v="Indonesia"/>
    <s v="Jakarta"/>
    <x v="7"/>
    <x v="0"/>
    <s v="Direct"/>
    <n v="7"/>
    <n v="9"/>
    <n v="88.089399999999998"/>
  </r>
  <r>
    <s v="Export"/>
    <s v="South-East Asia"/>
    <s v="Indonesia"/>
    <s v="Jakarta"/>
    <x v="8"/>
    <x v="0"/>
    <s v="Direct"/>
    <n v="1"/>
    <n v="1"/>
    <n v="2.85"/>
  </r>
  <r>
    <s v="Export"/>
    <s v="South-East Asia"/>
    <s v="Indonesia"/>
    <s v="Jakarta"/>
    <x v="30"/>
    <x v="0"/>
    <s v="Direct"/>
    <n v="11"/>
    <n v="13"/>
    <n v="270.017"/>
  </r>
  <r>
    <s v="Export"/>
    <s v="South-East Asia"/>
    <s v="Indonesia"/>
    <s v="Jakarta"/>
    <x v="33"/>
    <x v="0"/>
    <s v="Direct"/>
    <n v="8"/>
    <n v="8"/>
    <n v="172"/>
  </r>
  <r>
    <s v="Export"/>
    <s v="South-East Asia"/>
    <s v="Indonesia"/>
    <s v="Jakarta"/>
    <x v="5"/>
    <x v="0"/>
    <s v="Direct"/>
    <n v="16"/>
    <n v="26"/>
    <n v="188.86500000000001"/>
  </r>
  <r>
    <s v="Export"/>
    <s v="South-East Asia"/>
    <s v="Indonesia"/>
    <s v="Jakarta"/>
    <x v="10"/>
    <x v="0"/>
    <s v="Direct"/>
    <n v="3"/>
    <n v="4"/>
    <n v="54.573999999999998"/>
  </r>
  <r>
    <s v="Export"/>
    <s v="South-East Asia"/>
    <s v="Indonesia"/>
    <s v="Jakarta"/>
    <x v="12"/>
    <x v="0"/>
    <s v="Direct"/>
    <n v="294"/>
    <n v="369"/>
    <n v="6446.6157999999996"/>
  </r>
  <r>
    <s v="Export"/>
    <s v="South-East Asia"/>
    <s v="Indonesia"/>
    <s v="Jakarta"/>
    <x v="28"/>
    <x v="0"/>
    <s v="Direct"/>
    <n v="81"/>
    <n v="81"/>
    <n v="1675.9880000000001"/>
  </r>
  <r>
    <s v="Export"/>
    <s v="South-East Asia"/>
    <s v="Indonesia"/>
    <s v="Surabaya"/>
    <x v="11"/>
    <x v="0"/>
    <s v="Direct"/>
    <n v="63"/>
    <n v="66"/>
    <n v="1318.8"/>
  </r>
  <r>
    <s v="Export"/>
    <s v="South-East Asia"/>
    <s v="Indonesia"/>
    <s v="Surabaya"/>
    <x v="7"/>
    <x v="0"/>
    <s v="Direct"/>
    <n v="8"/>
    <n v="16"/>
    <n v="94.9"/>
  </r>
  <r>
    <s v="Export"/>
    <s v="South-East Asia"/>
    <s v="Indonesia"/>
    <s v="Surabaya"/>
    <x v="61"/>
    <x v="0"/>
    <s v="Direct"/>
    <n v="9"/>
    <n v="9"/>
    <n v="226"/>
  </r>
  <r>
    <s v="Export"/>
    <s v="South-East Asia"/>
    <s v="Indonesia"/>
    <s v="Surabaya"/>
    <x v="5"/>
    <x v="0"/>
    <s v="Direct"/>
    <n v="1"/>
    <n v="1"/>
    <n v="15.4"/>
  </r>
  <r>
    <s v="Export"/>
    <s v="South-East Asia"/>
    <s v="Indonesia"/>
    <s v="Surabaya"/>
    <x v="23"/>
    <x v="0"/>
    <s v="Direct"/>
    <n v="1"/>
    <n v="1"/>
    <n v="3.34"/>
  </r>
  <r>
    <s v="Export"/>
    <s v="South-East Asia"/>
    <s v="Indonesia"/>
    <s v="Surabaya"/>
    <x v="12"/>
    <x v="0"/>
    <s v="Direct"/>
    <n v="55"/>
    <n v="55"/>
    <n v="1327.56"/>
  </r>
  <r>
    <s v="Export"/>
    <s v="South-East Asia"/>
    <s v="Indonesia"/>
    <s v="Surabaya"/>
    <x v="28"/>
    <x v="0"/>
    <s v="Direct"/>
    <n v="17"/>
    <n v="17"/>
    <n v="350.56"/>
  </r>
  <r>
    <s v="Export"/>
    <s v="South-East Asia"/>
    <s v="Thailand"/>
    <s v="Lat Krabang"/>
    <x v="14"/>
    <x v="0"/>
    <s v="Direct"/>
    <n v="3"/>
    <n v="3"/>
    <n v="42.43"/>
  </r>
  <r>
    <s v="Export"/>
    <s v="South-East Asia"/>
    <s v="Vietnam"/>
    <s v="Cai Mep"/>
    <x v="35"/>
    <x v="2"/>
    <s v="Direct"/>
    <n v="1"/>
    <n v="0"/>
    <n v="11000"/>
  </r>
  <r>
    <s v="Export"/>
    <s v="South-East Asia"/>
    <s v="Vietnam"/>
    <s v="Da Nang"/>
    <x v="30"/>
    <x v="0"/>
    <s v="Direct"/>
    <n v="2"/>
    <n v="2"/>
    <n v="53.04"/>
  </r>
  <r>
    <s v="Export"/>
    <s v="South-East Asia"/>
    <s v="Vietnam"/>
    <s v="Da Nang"/>
    <x v="25"/>
    <x v="0"/>
    <s v="Direct"/>
    <n v="120"/>
    <n v="120"/>
    <n v="3098.86"/>
  </r>
  <r>
    <s v="Export"/>
    <s v="South-East Asia"/>
    <s v="Vietnam"/>
    <s v="Haiphong"/>
    <x v="11"/>
    <x v="0"/>
    <s v="Direct"/>
    <n v="2"/>
    <n v="2"/>
    <n v="41.073999999999998"/>
  </r>
  <r>
    <s v="Export"/>
    <s v="South-East Asia"/>
    <s v="Vietnam"/>
    <s v="Haiphong"/>
    <x v="49"/>
    <x v="0"/>
    <s v="Direct"/>
    <n v="15"/>
    <n v="24"/>
    <n v="381.05"/>
  </r>
  <r>
    <s v="Export"/>
    <s v="South-East Asia"/>
    <s v="Vietnam"/>
    <s v="Haiphong"/>
    <x v="16"/>
    <x v="0"/>
    <s v="Direct"/>
    <n v="87"/>
    <n v="172"/>
    <n v="2182.4699999999998"/>
  </r>
  <r>
    <s v="Export"/>
    <s v="South-East Asia"/>
    <s v="Vietnam"/>
    <s v="Haiphong"/>
    <x v="69"/>
    <x v="0"/>
    <s v="Direct"/>
    <n v="80"/>
    <n v="160"/>
    <n v="2059.3208"/>
  </r>
  <r>
    <s v="Export"/>
    <s v="South-East Asia"/>
    <s v="Vietnam"/>
    <s v="Haiphong"/>
    <x v="14"/>
    <x v="0"/>
    <s v="Direct"/>
    <n v="4"/>
    <n v="7"/>
    <n v="91.23"/>
  </r>
  <r>
    <s v="Export"/>
    <s v="South-East Asia"/>
    <s v="Vietnam"/>
    <s v="Haiphong"/>
    <x v="32"/>
    <x v="0"/>
    <s v="Direct"/>
    <n v="23"/>
    <n v="23"/>
    <n v="490.214"/>
  </r>
  <r>
    <s v="Export"/>
    <s v="South-East Asia"/>
    <s v="Vietnam"/>
    <s v="Phuoc Long"/>
    <x v="65"/>
    <x v="0"/>
    <s v="Direct"/>
    <n v="30"/>
    <n v="30"/>
    <n v="660.94"/>
  </r>
  <r>
    <s v="Export"/>
    <s v="South-East Asia"/>
    <s v="Vietnam"/>
    <s v="Saigon"/>
    <x v="18"/>
    <x v="0"/>
    <s v="Direct"/>
    <n v="3"/>
    <n v="6"/>
    <n v="71.36"/>
  </r>
  <r>
    <s v="Export"/>
    <s v="South-East Asia"/>
    <s v="Vietnam"/>
    <s v="Saigon"/>
    <x v="11"/>
    <x v="0"/>
    <s v="Direct"/>
    <n v="17"/>
    <n v="23"/>
    <n v="333.33800000000002"/>
  </r>
  <r>
    <s v="Export"/>
    <s v="South-East Asia"/>
    <s v="Vietnam"/>
    <s v="Saigon"/>
    <x v="53"/>
    <x v="0"/>
    <s v="Direct"/>
    <n v="4"/>
    <n v="6"/>
    <n v="78.81"/>
  </r>
  <r>
    <s v="Export"/>
    <s v="South-East Asia"/>
    <s v="Vietnam"/>
    <s v="Saigon"/>
    <x v="43"/>
    <x v="0"/>
    <s v="Direct"/>
    <n v="5"/>
    <n v="8"/>
    <n v="104.97"/>
  </r>
  <r>
    <s v="Export"/>
    <s v="South-East Asia"/>
    <s v="Vietnam"/>
    <s v="Saigon"/>
    <x v="30"/>
    <x v="0"/>
    <s v="Direct"/>
    <n v="6"/>
    <n v="7"/>
    <n v="153.84899999999999"/>
  </r>
  <r>
    <s v="Export"/>
    <s v="South-East Asia"/>
    <s v="Vietnam"/>
    <s v="Saigon"/>
    <x v="52"/>
    <x v="0"/>
    <s v="Direct"/>
    <n v="30"/>
    <n v="60"/>
    <n v="668.77800000000002"/>
  </r>
  <r>
    <s v="Export"/>
    <s v="South-East Asia"/>
    <s v="Vietnam"/>
    <s v="Saigon"/>
    <x v="25"/>
    <x v="0"/>
    <s v="Direct"/>
    <n v="381"/>
    <n v="381"/>
    <n v="9690.82"/>
  </r>
  <r>
    <s v="Export"/>
    <s v="South-East Asia"/>
    <s v="Vietnam"/>
    <s v="Vietnam - other"/>
    <x v="69"/>
    <x v="0"/>
    <s v="Direct"/>
    <n v="25"/>
    <n v="25"/>
    <n v="442.46"/>
  </r>
  <r>
    <s v="Export"/>
    <s v="South-East Asia"/>
    <s v="Vietnam"/>
    <s v="Vietnam - other"/>
    <x v="14"/>
    <x v="0"/>
    <s v="Direct"/>
    <n v="5"/>
    <n v="9"/>
    <n v="118.62"/>
  </r>
  <r>
    <s v="Export"/>
    <s v="South-East Asia"/>
    <s v="Vietnam"/>
    <s v="Vung Tau"/>
    <x v="18"/>
    <x v="0"/>
    <s v="Direct"/>
    <n v="2"/>
    <n v="4"/>
    <n v="36.64"/>
  </r>
  <r>
    <s v="Export"/>
    <s v="South-East Asia"/>
    <s v="Vietnam"/>
    <s v="Vung Tau"/>
    <x v="69"/>
    <x v="0"/>
    <s v="Direct"/>
    <n v="137"/>
    <n v="137"/>
    <n v="2419.1"/>
  </r>
  <r>
    <s v="Export"/>
    <s v="Southern Asia"/>
    <s v="India"/>
    <s v="Bombay (Mumbai)"/>
    <x v="12"/>
    <x v="0"/>
    <s v="Direct"/>
    <n v="4"/>
    <n v="8"/>
    <n v="88.15"/>
  </r>
  <r>
    <s v="Export"/>
    <s v="Southern Asia"/>
    <s v="India"/>
    <s v="Calcutta"/>
    <x v="7"/>
    <x v="0"/>
    <s v="Direct"/>
    <n v="1"/>
    <n v="1"/>
    <n v="26.45"/>
  </r>
  <r>
    <s v="Export"/>
    <s v="Southern Asia"/>
    <s v="India"/>
    <s v="Calcutta"/>
    <x v="28"/>
    <x v="0"/>
    <s v="Direct"/>
    <n v="44"/>
    <n v="44"/>
    <n v="908.92"/>
  </r>
  <r>
    <s v="Export"/>
    <s v="Southern Asia"/>
    <s v="India"/>
    <s v="Calcutta"/>
    <x v="17"/>
    <x v="0"/>
    <s v="Direct"/>
    <n v="2"/>
    <n v="2"/>
    <n v="37.747"/>
  </r>
  <r>
    <s v="Export"/>
    <s v="Southern Asia"/>
    <s v="India"/>
    <s v="DADRI"/>
    <x v="52"/>
    <x v="0"/>
    <s v="Direct"/>
    <n v="30"/>
    <n v="60"/>
    <n v="707.02949999999998"/>
  </r>
  <r>
    <s v="Export"/>
    <s v="Southern Asia"/>
    <s v="India"/>
    <s v="Ennore"/>
    <x v="12"/>
    <x v="0"/>
    <s v="Direct"/>
    <n v="120"/>
    <n v="139"/>
    <n v="2705.462"/>
  </r>
  <r>
    <s v="Export"/>
    <s v="Southern Asia"/>
    <s v="India"/>
    <s v="India - Other"/>
    <x v="52"/>
    <x v="0"/>
    <s v="Direct"/>
    <n v="66"/>
    <n v="132"/>
    <n v="1588.1206"/>
  </r>
  <r>
    <s v="Export"/>
    <s v="Southern Asia"/>
    <s v="India"/>
    <s v="Jawaharlal Nehru"/>
    <x v="4"/>
    <x v="0"/>
    <s v="Direct"/>
    <n v="5"/>
    <n v="10"/>
    <n v="10.855"/>
  </r>
  <r>
    <s v="Export"/>
    <s v="Southern Asia"/>
    <s v="India"/>
    <s v="Jawaharlal Nehru"/>
    <x v="48"/>
    <x v="0"/>
    <s v="Direct"/>
    <n v="2"/>
    <n v="2"/>
    <n v="50.54"/>
  </r>
  <r>
    <s v="Export"/>
    <s v="Southern Asia"/>
    <s v="India"/>
    <s v="Jawaharlal Nehru"/>
    <x v="32"/>
    <x v="0"/>
    <s v="Direct"/>
    <n v="28"/>
    <n v="28"/>
    <n v="584.63599999999997"/>
  </r>
  <r>
    <s v="Export"/>
    <s v="Southern Asia"/>
    <s v="India"/>
    <s v="Jawaharlal Nehru"/>
    <x v="1"/>
    <x v="0"/>
    <s v="Direct"/>
    <n v="1"/>
    <n v="1"/>
    <n v="6"/>
  </r>
  <r>
    <s v="Export"/>
    <s v="South-East Asia"/>
    <s v="Thailand"/>
    <s v="Bangkok"/>
    <x v="30"/>
    <x v="0"/>
    <s v="Direct"/>
    <n v="8"/>
    <n v="8"/>
    <n v="209.74100000000001"/>
  </r>
  <r>
    <s v="Export"/>
    <s v="South-East Asia"/>
    <s v="Thailand"/>
    <s v="Bangkok"/>
    <x v="21"/>
    <x v="0"/>
    <s v="Direct"/>
    <n v="1"/>
    <n v="1"/>
    <n v="27.64"/>
  </r>
  <r>
    <s v="Export"/>
    <s v="South-East Asia"/>
    <s v="Thailand"/>
    <s v="Bangkok"/>
    <x v="24"/>
    <x v="0"/>
    <s v="Direct"/>
    <n v="1"/>
    <n v="1"/>
    <n v="10.164999999999999"/>
  </r>
  <r>
    <s v="Export"/>
    <s v="South-East Asia"/>
    <s v="Thailand"/>
    <s v="Bangkok"/>
    <x v="25"/>
    <x v="0"/>
    <s v="Direct"/>
    <n v="244"/>
    <n v="244"/>
    <n v="6174.7449999999999"/>
  </r>
  <r>
    <s v="Export"/>
    <s v="South-East Asia"/>
    <s v="Thailand"/>
    <s v="Bangkok Modern Terminals"/>
    <x v="65"/>
    <x v="0"/>
    <s v="Direct"/>
    <n v="3"/>
    <n v="3"/>
    <n v="65.930999999999997"/>
  </r>
  <r>
    <s v="Export"/>
    <s v="South-East Asia"/>
    <s v="Thailand"/>
    <s v="Laem Chabang"/>
    <x v="18"/>
    <x v="0"/>
    <s v="Direct"/>
    <n v="5"/>
    <n v="10"/>
    <n v="97.566000000000003"/>
  </r>
  <r>
    <s v="Export"/>
    <s v="South-East Asia"/>
    <s v="Thailand"/>
    <s v="Laem Chabang"/>
    <x v="83"/>
    <x v="0"/>
    <s v="Direct"/>
    <n v="1"/>
    <n v="2"/>
    <n v="6.5789999999999997"/>
  </r>
  <r>
    <s v="Export"/>
    <s v="South-East Asia"/>
    <s v="Thailand"/>
    <s v="Laem Chabang"/>
    <x v="11"/>
    <x v="0"/>
    <s v="Direct"/>
    <n v="71"/>
    <n v="71"/>
    <n v="1606.74"/>
  </r>
  <r>
    <s v="Export"/>
    <s v="South-East Asia"/>
    <s v="Thailand"/>
    <s v="Laem Chabang"/>
    <x v="64"/>
    <x v="0"/>
    <s v="Direct"/>
    <n v="3"/>
    <n v="3"/>
    <n v="45.476999999999997"/>
  </r>
  <r>
    <s v="Export"/>
    <s v="South-East Asia"/>
    <s v="Thailand"/>
    <s v="Laem Chabang"/>
    <x v="51"/>
    <x v="0"/>
    <s v="Direct"/>
    <n v="4"/>
    <n v="8"/>
    <n v="45.945"/>
  </r>
  <r>
    <s v="Export"/>
    <s v="South-East Asia"/>
    <s v="Thailand"/>
    <s v="Laem Chabang"/>
    <x v="49"/>
    <x v="0"/>
    <s v="Direct"/>
    <n v="21"/>
    <n v="41"/>
    <n v="569.68299999999999"/>
  </r>
  <r>
    <s v="Export"/>
    <s v="South-East Asia"/>
    <s v="Thailand"/>
    <s v="Laem Chabang"/>
    <x v="47"/>
    <x v="0"/>
    <s v="Direct"/>
    <n v="1"/>
    <n v="2"/>
    <n v="19.45"/>
  </r>
  <r>
    <s v="Export"/>
    <s v="South-East Asia"/>
    <s v="Thailand"/>
    <s v="Laem Chabang"/>
    <x v="14"/>
    <x v="0"/>
    <s v="Direct"/>
    <n v="4"/>
    <n v="8"/>
    <n v="103.39"/>
  </r>
  <r>
    <s v="Export"/>
    <s v="South-East Asia"/>
    <s v="Thailand"/>
    <s v="Laem Chabang"/>
    <x v="30"/>
    <x v="0"/>
    <s v="Direct"/>
    <n v="1"/>
    <n v="1"/>
    <n v="27.7"/>
  </r>
  <r>
    <s v="Export"/>
    <s v="South-East Asia"/>
    <s v="Thailand"/>
    <s v="Laem Chabang"/>
    <x v="33"/>
    <x v="0"/>
    <s v="Direct"/>
    <n v="1"/>
    <n v="1"/>
    <n v="10.302"/>
  </r>
  <r>
    <s v="Export"/>
    <s v="South-East Asia"/>
    <s v="Thailand"/>
    <s v="Laem Chabang"/>
    <x v="84"/>
    <x v="0"/>
    <s v="Direct"/>
    <n v="2"/>
    <n v="2"/>
    <n v="5.4249999999999998"/>
  </r>
  <r>
    <s v="Export"/>
    <s v="South-East Asia"/>
    <s v="Thailand"/>
    <s v="Laem Chabang"/>
    <x v="25"/>
    <x v="0"/>
    <s v="Direct"/>
    <n v="20"/>
    <n v="20"/>
    <n v="501.77"/>
  </r>
  <r>
    <s v="Export"/>
    <s v="South-East Asia"/>
    <s v="Thailand"/>
    <s v="Lat Krabang"/>
    <x v="0"/>
    <x v="0"/>
    <s v="Direct"/>
    <n v="2"/>
    <n v="2"/>
    <n v="4.859"/>
  </r>
  <r>
    <s v="Export"/>
    <s v="South-East Asia"/>
    <s v="Thailand"/>
    <s v="Lat Krabang"/>
    <x v="12"/>
    <x v="0"/>
    <s v="Direct"/>
    <n v="1"/>
    <n v="1"/>
    <n v="21.03"/>
  </r>
  <r>
    <s v="Export"/>
    <s v="South-East Asia"/>
    <s v="Thailand"/>
    <s v="Lat Krabang"/>
    <x v="28"/>
    <x v="0"/>
    <s v="Direct"/>
    <n v="10"/>
    <n v="10"/>
    <n v="206.56"/>
  </r>
  <r>
    <s v="Export"/>
    <s v="South-East Asia"/>
    <s v="Vietnam"/>
    <s v="Cat Lai"/>
    <x v="49"/>
    <x v="0"/>
    <s v="Direct"/>
    <n v="1"/>
    <n v="2"/>
    <n v="19.346"/>
  </r>
  <r>
    <s v="Export"/>
    <s v="South-East Asia"/>
    <s v="Vietnam"/>
    <s v="Cat Lai"/>
    <x v="13"/>
    <x v="0"/>
    <s v="Direct"/>
    <n v="18"/>
    <n v="31"/>
    <n v="410.73919999999998"/>
  </r>
  <r>
    <s v="Export"/>
    <s v="South-East Asia"/>
    <s v="Vietnam"/>
    <s v="Cat Lai"/>
    <x v="4"/>
    <x v="0"/>
    <s v="Direct"/>
    <n v="3"/>
    <n v="5"/>
    <n v="10.66"/>
  </r>
  <r>
    <s v="Export"/>
    <s v="South-East Asia"/>
    <s v="Vietnam"/>
    <s v="Cat Lai"/>
    <x v="32"/>
    <x v="0"/>
    <s v="Direct"/>
    <n v="34"/>
    <n v="34"/>
    <n v="698.65359999999998"/>
  </r>
  <r>
    <s v="Export"/>
    <s v="South-East Asia"/>
    <s v="Vietnam"/>
    <s v="Dong Nai"/>
    <x v="35"/>
    <x v="0"/>
    <s v="Direct"/>
    <n v="22"/>
    <n v="22"/>
    <n v="507.99979999999999"/>
  </r>
  <r>
    <s v="Export"/>
    <s v="South-East Asia"/>
    <s v="Vietnam"/>
    <s v="Haiphong"/>
    <x v="35"/>
    <x v="0"/>
    <s v="Direct"/>
    <n v="206"/>
    <n v="228"/>
    <n v="4817.6102000000001"/>
  </r>
  <r>
    <s v="Export"/>
    <s v="South-East Asia"/>
    <s v="Vietnam"/>
    <s v="Haiphong"/>
    <x v="60"/>
    <x v="1"/>
    <s v="Direct"/>
    <n v="921"/>
    <n v="0"/>
    <n v="478.92"/>
  </r>
  <r>
    <s v="Export"/>
    <s v="South-East Asia"/>
    <s v="Vietnam"/>
    <s v="Haiphong"/>
    <x v="55"/>
    <x v="0"/>
    <s v="Direct"/>
    <n v="10"/>
    <n v="10"/>
    <n v="195.91"/>
  </r>
  <r>
    <s v="Export"/>
    <s v="South-East Asia"/>
    <s v="Vietnam"/>
    <s v="Haiphong"/>
    <x v="40"/>
    <x v="1"/>
    <s v="Direct"/>
    <n v="1"/>
    <n v="0"/>
    <n v="8.25"/>
  </r>
  <r>
    <s v="Export"/>
    <s v="South-East Asia"/>
    <s v="Vietnam"/>
    <s v="Haiphong"/>
    <x v="7"/>
    <x v="0"/>
    <s v="Direct"/>
    <n v="1"/>
    <n v="2"/>
    <n v="9.2970000000000006"/>
  </r>
  <r>
    <s v="Export"/>
    <s v="South-East Asia"/>
    <s v="Vietnam"/>
    <s v="Haiphong"/>
    <x v="12"/>
    <x v="0"/>
    <s v="Direct"/>
    <n v="97"/>
    <n v="98"/>
    <n v="2186.5306"/>
  </r>
  <r>
    <s v="Export"/>
    <s v="Southern Asia"/>
    <s v="India"/>
    <s v="Kakinada"/>
    <x v="26"/>
    <x v="2"/>
    <s v="Direct"/>
    <n v="1"/>
    <n v="0"/>
    <n v="15000"/>
  </r>
  <r>
    <s v="Export"/>
    <s v="Southern Asia"/>
    <s v="India"/>
    <s v="Loni"/>
    <x v="52"/>
    <x v="0"/>
    <s v="Direct"/>
    <n v="20"/>
    <n v="40"/>
    <n v="499.36"/>
  </r>
  <r>
    <s v="Export"/>
    <s v="Southern Asia"/>
    <s v="India"/>
    <s v="Ludhiana"/>
    <x v="52"/>
    <x v="0"/>
    <s v="Direct"/>
    <n v="6"/>
    <n v="12"/>
    <n v="135.41"/>
  </r>
  <r>
    <s v="Export"/>
    <s v="Southern Asia"/>
    <s v="India"/>
    <s v="Madras"/>
    <x v="11"/>
    <x v="0"/>
    <s v="Direct"/>
    <n v="4"/>
    <n v="8"/>
    <n v="73.128"/>
  </r>
  <r>
    <s v="Export"/>
    <s v="Southern Asia"/>
    <s v="India"/>
    <s v="Madras"/>
    <x v="14"/>
    <x v="0"/>
    <s v="Direct"/>
    <n v="10"/>
    <n v="20"/>
    <n v="258.81"/>
  </r>
  <r>
    <s v="Export"/>
    <s v="Southern Asia"/>
    <s v="India"/>
    <s v="Madras"/>
    <x v="52"/>
    <x v="0"/>
    <s v="Direct"/>
    <n v="6"/>
    <n v="12"/>
    <n v="136.63"/>
  </r>
  <r>
    <s v="Export"/>
    <s v="Southern Asia"/>
    <s v="India"/>
    <s v="Mangalore"/>
    <x v="12"/>
    <x v="0"/>
    <s v="Direct"/>
    <n v="2"/>
    <n v="2"/>
    <n v="50.53"/>
  </r>
  <r>
    <s v="Export"/>
    <s v="Southern Asia"/>
    <s v="India"/>
    <s v="Mundra"/>
    <x v="23"/>
    <x v="0"/>
    <s v="Direct"/>
    <n v="3"/>
    <n v="6"/>
    <n v="66.17"/>
  </r>
  <r>
    <s v="Export"/>
    <s v="Southern Asia"/>
    <s v="India"/>
    <s v="Mundra"/>
    <x v="10"/>
    <x v="0"/>
    <s v="Direct"/>
    <n v="2"/>
    <n v="4"/>
    <n v="41.43"/>
  </r>
  <r>
    <s v="Export"/>
    <s v="Southern Asia"/>
    <s v="India"/>
    <s v="New Delhi"/>
    <x v="0"/>
    <x v="0"/>
    <s v="Direct"/>
    <n v="1"/>
    <n v="1"/>
    <n v="2.68"/>
  </r>
  <r>
    <s v="Export"/>
    <s v="Southern Asia"/>
    <s v="India"/>
    <s v="New Mangalore"/>
    <x v="28"/>
    <x v="0"/>
    <s v="Direct"/>
    <n v="1"/>
    <n v="1"/>
    <n v="20.8"/>
  </r>
  <r>
    <s v="Export"/>
    <s v="Southern Asia"/>
    <s v="India"/>
    <s v="Pipavav (Victor) Port"/>
    <x v="12"/>
    <x v="0"/>
    <s v="Direct"/>
    <n v="1"/>
    <n v="2"/>
    <n v="18.98"/>
  </r>
  <r>
    <s v="Export"/>
    <s v="Southern Asia"/>
    <s v="India"/>
    <s v="Surat"/>
    <x v="63"/>
    <x v="0"/>
    <s v="Direct"/>
    <n v="1"/>
    <n v="2"/>
    <n v="17.899999999999999"/>
  </r>
  <r>
    <s v="Export"/>
    <s v="Southern Asia"/>
    <s v="India"/>
    <s v="Surat"/>
    <x v="52"/>
    <x v="0"/>
    <s v="Direct"/>
    <n v="24"/>
    <n v="48"/>
    <n v="599.16999999999996"/>
  </r>
  <r>
    <s v="Export"/>
    <s v="Southern Asia"/>
    <s v="India"/>
    <s v="Tuticorin"/>
    <x v="12"/>
    <x v="0"/>
    <s v="Direct"/>
    <n v="11"/>
    <n v="22"/>
    <n v="210.64"/>
  </r>
  <r>
    <s v="Export"/>
    <s v="Southern Asia"/>
    <s v="Myanmar"/>
    <s v="Rangoon"/>
    <x v="28"/>
    <x v="0"/>
    <s v="Direct"/>
    <n v="24"/>
    <n v="24"/>
    <n v="495.36"/>
  </r>
  <r>
    <s v="Export"/>
    <s v="Southern Asia"/>
    <s v="Nepal"/>
    <s v="Nepal - Other"/>
    <x v="45"/>
    <x v="0"/>
    <s v="Direct"/>
    <n v="88"/>
    <n v="88"/>
    <n v="1886.49"/>
  </r>
  <r>
    <s v="Export"/>
    <s v="Southern Asia"/>
    <s v="Nepal"/>
    <s v="Nepal - Other"/>
    <x v="49"/>
    <x v="0"/>
    <s v="Direct"/>
    <n v="5"/>
    <n v="5"/>
    <n v="118.24"/>
  </r>
  <r>
    <s v="Export"/>
    <s v="Southern Asia"/>
    <s v="Nepal"/>
    <s v="Nepal - Other"/>
    <x v="32"/>
    <x v="0"/>
    <s v="Direct"/>
    <n v="40"/>
    <n v="40"/>
    <n v="862.34199999999998"/>
  </r>
  <r>
    <s v="Export"/>
    <s v="Southern Asia"/>
    <s v="Pakistan"/>
    <s v="Karachi"/>
    <x v="12"/>
    <x v="0"/>
    <s v="Direct"/>
    <n v="2"/>
    <n v="4"/>
    <n v="21.12"/>
  </r>
  <r>
    <s v="Export"/>
    <s v="Southern Asia"/>
    <s v="Pakistan"/>
    <s v="Karachi"/>
    <x v="28"/>
    <x v="0"/>
    <s v="Direct"/>
    <n v="9"/>
    <n v="9"/>
    <n v="185.92"/>
  </r>
  <r>
    <s v="Export"/>
    <s v="Southern Asia"/>
    <s v="Pakistan"/>
    <s v="Muhammad Bin Qasim/Karachi"/>
    <x v="12"/>
    <x v="0"/>
    <s v="Direct"/>
    <n v="29"/>
    <n v="33"/>
    <n v="665.26800000000003"/>
  </r>
  <r>
    <s v="Export"/>
    <s v="Southern Asia"/>
    <s v="Pakistan"/>
    <s v="Qasim International"/>
    <x v="12"/>
    <x v="0"/>
    <s v="Direct"/>
    <n v="78"/>
    <n v="86"/>
    <n v="1693.4458"/>
  </r>
  <r>
    <s v="Export"/>
    <s v="Southern Asia"/>
    <s v="Sri Lanka"/>
    <s v="Colombo"/>
    <x v="11"/>
    <x v="0"/>
    <s v="Direct"/>
    <n v="7"/>
    <n v="13"/>
    <n v="127.07899999999999"/>
  </r>
  <r>
    <s v="Export"/>
    <s v="Southern Asia"/>
    <s v="Sri Lanka"/>
    <s v="Colombo"/>
    <x v="64"/>
    <x v="0"/>
    <s v="Direct"/>
    <n v="1"/>
    <n v="1"/>
    <n v="10"/>
  </r>
  <r>
    <s v="Export"/>
    <s v="Southern Asia"/>
    <s v="Sri Lanka"/>
    <s v="Colombo"/>
    <x v="43"/>
    <x v="0"/>
    <s v="Direct"/>
    <n v="63"/>
    <n v="117"/>
    <n v="1585.43"/>
  </r>
  <r>
    <s v="Export"/>
    <s v="Southern Asia"/>
    <s v="Sri Lanka"/>
    <s v="Colombo"/>
    <x v="3"/>
    <x v="0"/>
    <s v="Direct"/>
    <n v="2"/>
    <n v="4"/>
    <n v="9.42"/>
  </r>
  <r>
    <s v="Export"/>
    <s v="Southern Asia"/>
    <s v="Sri Lanka"/>
    <s v="Colombo"/>
    <x v="25"/>
    <x v="0"/>
    <s v="Direct"/>
    <n v="60"/>
    <n v="60"/>
    <n v="1542.64"/>
  </r>
  <r>
    <s v="Export"/>
    <s v="U.S.A."/>
    <s v="United States Of America"/>
    <s v="Baltimore"/>
    <x v="50"/>
    <x v="0"/>
    <s v="Direct"/>
    <n v="5"/>
    <n v="5"/>
    <n v="92.35"/>
  </r>
  <r>
    <s v="Export"/>
    <s v="U.S.A."/>
    <s v="United States Of America"/>
    <s v="BIRMINGHAM"/>
    <x v="7"/>
    <x v="0"/>
    <s v="Direct"/>
    <n v="3"/>
    <n v="3"/>
    <n v="58.725999999999999"/>
  </r>
  <r>
    <s v="Export"/>
    <s v="U.S.A."/>
    <s v="United States Of America"/>
    <s v="Charleston"/>
    <x v="4"/>
    <x v="0"/>
    <s v="Direct"/>
    <n v="1"/>
    <n v="2"/>
    <n v="4.93"/>
  </r>
  <r>
    <s v="Export"/>
    <s v="U.S.A."/>
    <s v="United States Of America"/>
    <s v="Charleston"/>
    <x v="0"/>
    <x v="0"/>
    <s v="Direct"/>
    <n v="1"/>
    <n v="2"/>
    <n v="5"/>
  </r>
  <r>
    <s v="Export"/>
    <s v="U.S.A."/>
    <s v="United States Of America"/>
    <s v="Chicago"/>
    <x v="55"/>
    <x v="0"/>
    <s v="Direct"/>
    <n v="5"/>
    <n v="5"/>
    <n v="81.34"/>
  </r>
  <r>
    <s v="Export"/>
    <s v="South-East Asia"/>
    <s v="Malaysia"/>
    <s v="Kota Kinabalu"/>
    <x v="5"/>
    <x v="0"/>
    <s v="Direct"/>
    <n v="1"/>
    <n v="2"/>
    <n v="0.69"/>
  </r>
  <r>
    <s v="Export"/>
    <s v="South-East Asia"/>
    <s v="Malaysia"/>
    <s v="Kota Kinabalu"/>
    <x v="23"/>
    <x v="0"/>
    <s v="Direct"/>
    <n v="1"/>
    <n v="2"/>
    <n v="0.56000000000000005"/>
  </r>
  <r>
    <s v="Export"/>
    <s v="South-East Asia"/>
    <s v="Malaysia"/>
    <s v="Kuantan"/>
    <x v="30"/>
    <x v="0"/>
    <s v="Direct"/>
    <n v="700"/>
    <n v="700"/>
    <n v="18949.627899999999"/>
  </r>
  <r>
    <s v="Export"/>
    <s v="South-East Asia"/>
    <s v="Malaysia"/>
    <s v="Kuching"/>
    <x v="49"/>
    <x v="0"/>
    <s v="Direct"/>
    <n v="8"/>
    <n v="12"/>
    <n v="161.57900000000001"/>
  </r>
  <r>
    <s v="Export"/>
    <s v="South-East Asia"/>
    <s v="Malaysia"/>
    <s v="Kuching"/>
    <x v="16"/>
    <x v="0"/>
    <s v="Direct"/>
    <n v="1"/>
    <n v="1"/>
    <n v="14.6"/>
  </r>
  <r>
    <s v="Export"/>
    <s v="South-East Asia"/>
    <s v="Malaysia"/>
    <s v="Labuan, Sabah"/>
    <x v="7"/>
    <x v="0"/>
    <s v="Direct"/>
    <n v="8"/>
    <n v="15"/>
    <n v="25.812200000000001"/>
  </r>
  <r>
    <s v="Export"/>
    <s v="South-East Asia"/>
    <s v="Malaysia"/>
    <s v="Malaysia - other"/>
    <x v="85"/>
    <x v="2"/>
    <s v="Direct"/>
    <n v="1"/>
    <n v="0"/>
    <n v="14707.84"/>
  </r>
  <r>
    <s v="Export"/>
    <s v="South-East Asia"/>
    <s v="Malaysia"/>
    <s v="Pasir Gudang"/>
    <x v="58"/>
    <x v="0"/>
    <s v="Direct"/>
    <n v="19"/>
    <n v="19"/>
    <n v="492.72480000000002"/>
  </r>
  <r>
    <s v="Export"/>
    <s v="South-East Asia"/>
    <s v="Malaysia"/>
    <s v="Pasir Gudang"/>
    <x v="23"/>
    <x v="0"/>
    <s v="Direct"/>
    <n v="3"/>
    <n v="5"/>
    <n v="34.997999999999998"/>
  </r>
  <r>
    <s v="Export"/>
    <s v="South-East Asia"/>
    <s v="Malaysia"/>
    <s v="Pasir Gudang"/>
    <x v="12"/>
    <x v="0"/>
    <s v="Direct"/>
    <n v="2"/>
    <n v="2"/>
    <n v="43.381"/>
  </r>
  <r>
    <s v="Export"/>
    <s v="South-East Asia"/>
    <s v="Malaysia"/>
    <s v="Penang"/>
    <x v="45"/>
    <x v="0"/>
    <s v="Direct"/>
    <n v="48"/>
    <n v="48"/>
    <n v="1012.92"/>
  </r>
  <r>
    <s v="Export"/>
    <s v="South-East Asia"/>
    <s v="Malaysia"/>
    <s v="Port Klang"/>
    <x v="18"/>
    <x v="0"/>
    <s v="Direct"/>
    <n v="93"/>
    <n v="186"/>
    <n v="1784.0350000000001"/>
  </r>
  <r>
    <s v="Export"/>
    <s v="South-East Asia"/>
    <s v="Malaysia"/>
    <s v="Port Klang"/>
    <x v="64"/>
    <x v="0"/>
    <s v="Direct"/>
    <n v="22"/>
    <n v="22"/>
    <n v="467.11180000000002"/>
  </r>
  <r>
    <s v="Export"/>
    <s v="South-East Asia"/>
    <s v="Malaysia"/>
    <s v="Port Klang"/>
    <x v="7"/>
    <x v="1"/>
    <s v="Direct"/>
    <n v="7"/>
    <n v="0"/>
    <n v="27.7"/>
  </r>
  <r>
    <s v="Export"/>
    <s v="South-East Asia"/>
    <s v="Malaysia"/>
    <s v="Port Klang"/>
    <x v="61"/>
    <x v="0"/>
    <s v="Direct"/>
    <n v="75"/>
    <n v="75"/>
    <n v="1968.9680000000001"/>
  </r>
  <r>
    <s v="Export"/>
    <s v="South-East Asia"/>
    <s v="Malaysia"/>
    <s v="Port Klang"/>
    <x v="48"/>
    <x v="0"/>
    <s v="Direct"/>
    <n v="108"/>
    <n v="108"/>
    <n v="2107.9340000000002"/>
  </r>
  <r>
    <s v="Export"/>
    <s v="South-East Asia"/>
    <s v="Malaysia"/>
    <s v="Port Klang"/>
    <x v="5"/>
    <x v="0"/>
    <s v="Direct"/>
    <n v="3"/>
    <n v="5"/>
    <n v="38.79"/>
  </r>
  <r>
    <s v="Export"/>
    <s v="South-East Asia"/>
    <s v="Malaysia"/>
    <s v="Port Klang"/>
    <x v="0"/>
    <x v="0"/>
    <s v="Direct"/>
    <n v="9"/>
    <n v="14"/>
    <n v="45.008000000000003"/>
  </r>
  <r>
    <s v="Export"/>
    <s v="South-East Asia"/>
    <s v="Malaysia"/>
    <s v="Port Klang"/>
    <x v="23"/>
    <x v="0"/>
    <s v="Direct"/>
    <n v="29"/>
    <n v="58"/>
    <n v="364.81299999999999"/>
  </r>
  <r>
    <s v="Export"/>
    <s v="South-East Asia"/>
    <s v="Malaysia"/>
    <s v="Port Klang"/>
    <x v="10"/>
    <x v="0"/>
    <s v="Direct"/>
    <n v="71"/>
    <n v="142"/>
    <n v="1591.47"/>
  </r>
  <r>
    <s v="Export"/>
    <s v="South-East Asia"/>
    <s v="Malaysia"/>
    <s v="Port Klang"/>
    <x v="41"/>
    <x v="0"/>
    <s v="Direct"/>
    <n v="1"/>
    <n v="1"/>
    <n v="4.8230000000000004"/>
  </r>
  <r>
    <s v="Export"/>
    <s v="South-East Asia"/>
    <s v="Malaysia"/>
    <s v="Tanjung Pelapas"/>
    <x v="64"/>
    <x v="0"/>
    <s v="Direct"/>
    <n v="15"/>
    <n v="15"/>
    <n v="363.88440000000003"/>
  </r>
  <r>
    <s v="Export"/>
    <s v="South-East Asia"/>
    <s v="Malaysia"/>
    <s v="Tanjung Pelapas"/>
    <x v="13"/>
    <x v="0"/>
    <s v="Direct"/>
    <n v="3"/>
    <n v="6"/>
    <n v="67.145099999999999"/>
  </r>
  <r>
    <s v="Export"/>
    <s v="South-East Asia"/>
    <s v="Malaysia"/>
    <s v="Tanjung Pelapas"/>
    <x v="33"/>
    <x v="0"/>
    <s v="Direct"/>
    <n v="1"/>
    <n v="1"/>
    <n v="3.14"/>
  </r>
  <r>
    <s v="Export"/>
    <s v="South-East Asia"/>
    <s v="Malaysia"/>
    <s v="Tanjung Pelapas"/>
    <x v="12"/>
    <x v="0"/>
    <s v="Direct"/>
    <n v="6"/>
    <n v="7"/>
    <n v="137.09"/>
  </r>
  <r>
    <s v="Export"/>
    <s v="South-East Asia"/>
    <s v="Malaysia"/>
    <s v="Westport/Port Klang"/>
    <x v="37"/>
    <x v="0"/>
    <s v="Direct"/>
    <n v="2"/>
    <n v="3"/>
    <n v="6"/>
  </r>
  <r>
    <s v="Export"/>
    <s v="South-East Asia"/>
    <s v="Malaysia"/>
    <s v="Westport/Port Klang"/>
    <x v="52"/>
    <x v="0"/>
    <s v="Direct"/>
    <n v="33"/>
    <n v="66"/>
    <n v="796.09889999999996"/>
  </r>
  <r>
    <s v="Export"/>
    <s v="South-East Asia"/>
    <s v="Philippines"/>
    <s v="Cebu"/>
    <x v="7"/>
    <x v="0"/>
    <s v="Direct"/>
    <n v="8"/>
    <n v="13"/>
    <n v="99.177999999999997"/>
  </r>
  <r>
    <s v="Export"/>
    <s v="South-East Asia"/>
    <s v="Philippines"/>
    <s v="Cebu"/>
    <x v="0"/>
    <x v="0"/>
    <s v="Direct"/>
    <n v="1"/>
    <n v="1"/>
    <n v="6.28"/>
  </r>
  <r>
    <s v="Export"/>
    <s v="South-East Asia"/>
    <s v="Philippines"/>
    <s v="Cebu"/>
    <x v="25"/>
    <x v="2"/>
    <s v="Direct"/>
    <n v="1"/>
    <n v="0"/>
    <n v="50877"/>
  </r>
  <r>
    <s v="Export"/>
    <s v="South-East Asia"/>
    <s v="Philippines"/>
    <s v="Davao"/>
    <x v="44"/>
    <x v="0"/>
    <s v="Direct"/>
    <n v="10"/>
    <n v="10"/>
    <n v="250.24"/>
  </r>
  <r>
    <s v="Export"/>
    <s v="U.S.A."/>
    <s v="United States Of America"/>
    <s v="Chicago"/>
    <x v="7"/>
    <x v="0"/>
    <s v="Direct"/>
    <n v="3"/>
    <n v="4"/>
    <n v="51.021999999999998"/>
  </r>
  <r>
    <s v="Export"/>
    <s v="U.S.A."/>
    <s v="United States Of America"/>
    <s v="Chicago"/>
    <x v="8"/>
    <x v="0"/>
    <s v="Direct"/>
    <n v="1"/>
    <n v="2"/>
    <n v="7.91"/>
  </r>
  <r>
    <s v="Export"/>
    <s v="U.S.A."/>
    <s v="United States Of America"/>
    <s v="Columbus"/>
    <x v="11"/>
    <x v="0"/>
    <s v="Direct"/>
    <n v="16"/>
    <n v="32"/>
    <n v="299.392"/>
  </r>
  <r>
    <s v="Export"/>
    <s v="U.S.A."/>
    <s v="United States Of America"/>
    <s v="Galveston"/>
    <x v="4"/>
    <x v="1"/>
    <s v="Direct"/>
    <n v="4"/>
    <n v="0"/>
    <n v="44.892000000000003"/>
  </r>
  <r>
    <s v="Export"/>
    <s v="U.S.A."/>
    <s v="United States Of America"/>
    <s v="Houston"/>
    <x v="13"/>
    <x v="0"/>
    <s v="Direct"/>
    <n v="6"/>
    <n v="6"/>
    <n v="92.265699999999995"/>
  </r>
  <r>
    <s v="Export"/>
    <s v="U.S.A."/>
    <s v="United States Of America"/>
    <s v="Houston"/>
    <x v="7"/>
    <x v="0"/>
    <s v="Direct"/>
    <n v="7"/>
    <n v="10"/>
    <n v="98.33"/>
  </r>
  <r>
    <s v="Export"/>
    <s v="U.S.A."/>
    <s v="United States Of America"/>
    <s v="Houston"/>
    <x v="29"/>
    <x v="0"/>
    <s v="Direct"/>
    <n v="21"/>
    <n v="21"/>
    <n v="409.70499999999998"/>
  </r>
  <r>
    <s v="Export"/>
    <s v="U.S.A."/>
    <s v="United States Of America"/>
    <s v="Houston"/>
    <x v="0"/>
    <x v="0"/>
    <s v="Direct"/>
    <n v="11"/>
    <n v="17"/>
    <n v="52.515000000000001"/>
  </r>
  <r>
    <s v="Export"/>
    <s v="U.S.A."/>
    <s v="United States Of America"/>
    <s v="Houston"/>
    <x v="1"/>
    <x v="0"/>
    <s v="Direct"/>
    <n v="2"/>
    <n v="4"/>
    <n v="36"/>
  </r>
  <r>
    <s v="Export"/>
    <s v="U.S.A."/>
    <s v="United States Of America"/>
    <s v="Jacksonville"/>
    <x v="11"/>
    <x v="0"/>
    <s v="Direct"/>
    <n v="31"/>
    <n v="62"/>
    <n v="558.13300000000004"/>
  </r>
  <r>
    <s v="Export"/>
    <s v="U.S.A."/>
    <s v="United States Of America"/>
    <s v="Kansas City"/>
    <x v="29"/>
    <x v="0"/>
    <s v="Direct"/>
    <n v="7"/>
    <n v="7"/>
    <n v="136.655"/>
  </r>
  <r>
    <s v="Export"/>
    <s v="U.S.A."/>
    <s v="United States Of America"/>
    <s v="Long Beach"/>
    <x v="36"/>
    <x v="0"/>
    <s v="Direct"/>
    <n v="1"/>
    <n v="1"/>
    <n v="19.335000000000001"/>
  </r>
  <r>
    <s v="Export"/>
    <s v="U.S.A."/>
    <s v="United States Of America"/>
    <s v="Long Beach"/>
    <x v="8"/>
    <x v="0"/>
    <s v="Direct"/>
    <n v="1"/>
    <n v="1"/>
    <n v="16.885000000000002"/>
  </r>
  <r>
    <s v="Export"/>
    <s v="U.S.A."/>
    <s v="United States Of America"/>
    <s v="Long Beach"/>
    <x v="9"/>
    <x v="1"/>
    <s v="Direct"/>
    <n v="1"/>
    <n v="0"/>
    <n v="2"/>
  </r>
  <r>
    <s v="Export"/>
    <s v="U.S.A."/>
    <s v="United States Of America"/>
    <s v="Long Beach"/>
    <x v="48"/>
    <x v="0"/>
    <s v="Direct"/>
    <n v="15"/>
    <n v="15"/>
    <n v="267.08"/>
  </r>
  <r>
    <s v="Export"/>
    <s v="U.S.A."/>
    <s v="United States Of America"/>
    <s v="Long Beach"/>
    <x v="29"/>
    <x v="0"/>
    <s v="Direct"/>
    <n v="4"/>
    <n v="4"/>
    <n v="76.765000000000001"/>
  </r>
  <r>
    <s v="Export"/>
    <s v="U.S.A."/>
    <s v="United States Of America"/>
    <s v="Long Beach"/>
    <x v="5"/>
    <x v="1"/>
    <s v="Direct"/>
    <n v="2"/>
    <n v="0"/>
    <n v="9.5530000000000008"/>
  </r>
  <r>
    <s v="Export"/>
    <s v="U.S.A."/>
    <s v="United States Of America"/>
    <s v="Long Beach"/>
    <x v="5"/>
    <x v="0"/>
    <s v="Direct"/>
    <n v="2"/>
    <n v="2"/>
    <n v="11.731"/>
  </r>
  <r>
    <s v="Export"/>
    <s v="U.S.A."/>
    <s v="United States Of America"/>
    <s v="Long Beach"/>
    <x v="66"/>
    <x v="0"/>
    <s v="Direct"/>
    <n v="1"/>
    <n v="1"/>
    <n v="20.2"/>
  </r>
  <r>
    <s v="Export"/>
    <s v="U.S.A."/>
    <s v="United States Of America"/>
    <s v="Los Angeles"/>
    <x v="13"/>
    <x v="0"/>
    <s v="Direct"/>
    <n v="8"/>
    <n v="8"/>
    <n v="124.39360000000001"/>
  </r>
  <r>
    <s v="Export"/>
    <s v="U.S.A."/>
    <s v="United States Of America"/>
    <s v="Los Angeles"/>
    <x v="0"/>
    <x v="0"/>
    <s v="Direct"/>
    <n v="1"/>
    <n v="1"/>
    <n v="4.915"/>
  </r>
  <r>
    <s v="Export"/>
    <s v="U.S.A."/>
    <s v="United States Of America"/>
    <s v="Los Angeles"/>
    <x v="23"/>
    <x v="0"/>
    <s v="Direct"/>
    <n v="1"/>
    <n v="1"/>
    <n v="0.64"/>
  </r>
  <r>
    <s v="Export"/>
    <s v="U.S.A."/>
    <s v="United States Of America"/>
    <s v="Miami"/>
    <x v="11"/>
    <x v="0"/>
    <s v="Direct"/>
    <n v="1"/>
    <n v="1"/>
    <n v="24.021999999999998"/>
  </r>
  <r>
    <s v="Export"/>
    <s v="U.S.A."/>
    <s v="United States Of America"/>
    <s v="Miami"/>
    <x v="13"/>
    <x v="0"/>
    <s v="Direct"/>
    <n v="4"/>
    <n v="8"/>
    <n v="93.504999999999995"/>
  </r>
  <r>
    <s v="Export"/>
    <s v="U.S.A."/>
    <s v="United States Of America"/>
    <s v="New Orleans"/>
    <x v="62"/>
    <x v="0"/>
    <s v="Direct"/>
    <n v="2"/>
    <n v="2"/>
    <n v="40.58"/>
  </r>
  <r>
    <s v="Export"/>
    <s v="U.S.A."/>
    <s v="United States Of America"/>
    <s v="New Orleans"/>
    <x v="19"/>
    <x v="0"/>
    <s v="Direct"/>
    <n v="1"/>
    <n v="2"/>
    <n v="11.55"/>
  </r>
  <r>
    <s v="Export"/>
    <s v="U.S.A."/>
    <s v="United States Of America"/>
    <s v="New York"/>
    <x v="13"/>
    <x v="0"/>
    <s v="Direct"/>
    <n v="6"/>
    <n v="8"/>
    <n v="82.334100000000007"/>
  </r>
  <r>
    <s v="Export"/>
    <s v="U.S.A."/>
    <s v="United States Of America"/>
    <s v="New York"/>
    <x v="57"/>
    <x v="0"/>
    <s v="Direct"/>
    <n v="1"/>
    <n v="2"/>
    <n v="20.363"/>
  </r>
  <r>
    <s v="Export"/>
    <s v="U.S.A."/>
    <s v="United States Of America"/>
    <s v="New York"/>
    <x v="7"/>
    <x v="0"/>
    <s v="Direct"/>
    <n v="1"/>
    <n v="1"/>
    <n v="13.28"/>
  </r>
  <r>
    <s v="Export"/>
    <s v="U.S.A."/>
    <s v="United States Of America"/>
    <s v="New York"/>
    <x v="61"/>
    <x v="0"/>
    <s v="Direct"/>
    <n v="4"/>
    <n v="4"/>
    <n v="53.649000000000001"/>
  </r>
  <r>
    <s v="Export"/>
    <s v="U.S.A."/>
    <s v="United States Of America"/>
    <s v="New York"/>
    <x v="12"/>
    <x v="0"/>
    <s v="Direct"/>
    <n v="5"/>
    <n v="5"/>
    <n v="99.293000000000006"/>
  </r>
  <r>
    <s v="Export"/>
    <s v="U.S.A."/>
    <s v="United States Of America"/>
    <s v="New York"/>
    <x v="41"/>
    <x v="0"/>
    <s v="Direct"/>
    <n v="10"/>
    <n v="11"/>
    <n v="155.00729999999999"/>
  </r>
  <r>
    <s v="Export"/>
    <s v="U.S.A."/>
    <s v="United States Of America"/>
    <s v="Norfolk"/>
    <x v="9"/>
    <x v="0"/>
    <s v="Direct"/>
    <n v="1"/>
    <n v="2"/>
    <n v="8.06"/>
  </r>
  <r>
    <s v="Export"/>
    <s v="U.S.A."/>
    <s v="United States Of America"/>
    <s v="Norfolk"/>
    <x v="28"/>
    <x v="0"/>
    <s v="Direct"/>
    <n v="2"/>
    <n v="2"/>
    <n v="33.567999999999998"/>
  </r>
  <r>
    <s v="Export"/>
    <s v="U.S.A."/>
    <s v="United States Of America"/>
    <s v="Oakland"/>
    <x v="36"/>
    <x v="0"/>
    <s v="Direct"/>
    <n v="1"/>
    <n v="1"/>
    <n v="18.763000000000002"/>
  </r>
  <r>
    <s v="Export"/>
    <s v="U.S.A."/>
    <s v="United States Of America"/>
    <s v="Oakland"/>
    <x v="0"/>
    <x v="0"/>
    <s v="Direct"/>
    <n v="1"/>
    <n v="2"/>
    <n v="4.165"/>
  </r>
  <r>
    <s v="Export"/>
    <s v="U.S.A."/>
    <s v="United States Of America"/>
    <s v="Oakland"/>
    <x v="23"/>
    <x v="0"/>
    <s v="Direct"/>
    <n v="1"/>
    <n v="1"/>
    <n v="1.62"/>
  </r>
  <r>
    <s v="Export"/>
    <s v="U.S.A."/>
    <s v="United States Of America"/>
    <s v="Oakland"/>
    <x v="10"/>
    <x v="0"/>
    <s v="Direct"/>
    <n v="11"/>
    <n v="11"/>
    <n v="240.81"/>
  </r>
  <r>
    <s v="Export"/>
    <s v="U.S.A."/>
    <s v="United States Of America"/>
    <s v="Riverview"/>
    <x v="11"/>
    <x v="0"/>
    <s v="Direct"/>
    <n v="3"/>
    <n v="6"/>
    <n v="58.27"/>
  </r>
  <r>
    <s v="Export"/>
    <s v="U.S.A."/>
    <s v="United States Of America"/>
    <s v="Seattle"/>
    <x v="51"/>
    <x v="0"/>
    <s v="Direct"/>
    <n v="2"/>
    <n v="2"/>
    <n v="15.75"/>
  </r>
  <r>
    <s v="Export"/>
    <s v="U.S.A."/>
    <s v="United States Of America"/>
    <s v="Seattle"/>
    <x v="13"/>
    <x v="0"/>
    <s v="Direct"/>
    <n v="13"/>
    <n v="13"/>
    <n v="246.1122"/>
  </r>
  <r>
    <s v="Export"/>
    <s v="U.S.A."/>
    <s v="United States Of America"/>
    <s v="Seattle"/>
    <x v="4"/>
    <x v="0"/>
    <s v="Direct"/>
    <n v="7"/>
    <n v="13"/>
    <n v="94.647000000000006"/>
  </r>
  <r>
    <s v="Export"/>
    <s v="U.S.A."/>
    <s v="United States Of America"/>
    <s v="Seattle"/>
    <x v="21"/>
    <x v="0"/>
    <s v="Direct"/>
    <n v="2"/>
    <n v="2"/>
    <n v="24.847999999999999"/>
  </r>
  <r>
    <s v="Export"/>
    <s v="U.S.A."/>
    <s v="United States Of America"/>
    <s v="USA - other"/>
    <x v="7"/>
    <x v="0"/>
    <s v="Direct"/>
    <n v="3"/>
    <n v="4"/>
    <n v="55.451999999999998"/>
  </r>
  <r>
    <s v="Export"/>
    <s v="U.S.A."/>
    <s v="United States Of America"/>
    <s v="USA - other"/>
    <x v="0"/>
    <x v="0"/>
    <s v="Direct"/>
    <n v="1"/>
    <n v="1"/>
    <n v="2.395"/>
  </r>
  <r>
    <s v="Export"/>
    <s v="United Kingdom and Ireland"/>
    <s v="Ireland"/>
    <s v="Cork"/>
    <x v="11"/>
    <x v="0"/>
    <s v="Direct"/>
    <n v="1"/>
    <n v="1"/>
    <n v="19.027000000000001"/>
  </r>
  <r>
    <s v="Export"/>
    <s v="United Kingdom and Ireland"/>
    <s v="Ireland"/>
    <s v="Dublin"/>
    <x v="4"/>
    <x v="0"/>
    <s v="Direct"/>
    <n v="1"/>
    <n v="2"/>
    <n v="4.55"/>
  </r>
  <r>
    <s v="Export"/>
    <s v="United Kingdom and Ireland"/>
    <s v="United Kingdom"/>
    <s v="Felixstowe"/>
    <x v="4"/>
    <x v="0"/>
    <s v="Direct"/>
    <n v="4"/>
    <n v="6"/>
    <n v="17.722999999999999"/>
  </r>
  <r>
    <s v="Export"/>
    <s v="United Kingdom and Ireland"/>
    <s v="United Kingdom"/>
    <s v="Felixstowe"/>
    <x v="0"/>
    <x v="0"/>
    <s v="Direct"/>
    <n v="12"/>
    <n v="16"/>
    <n v="47.744"/>
  </r>
  <r>
    <s v="Export"/>
    <s v="United Kingdom and Ireland"/>
    <s v="United Kingdom"/>
    <s v="Felixstowe"/>
    <x v="21"/>
    <x v="0"/>
    <s v="Direct"/>
    <n v="1"/>
    <n v="1"/>
    <n v="12.185"/>
  </r>
  <r>
    <s v="Export"/>
    <s v="United Kingdom and Ireland"/>
    <s v="United Kingdom"/>
    <s v="Felixstowe"/>
    <x v="24"/>
    <x v="0"/>
    <s v="Direct"/>
    <n v="1"/>
    <n v="2"/>
    <n v="20.6"/>
  </r>
  <r>
    <s v="Export"/>
    <s v="United Kingdom and Ireland"/>
    <s v="United Kingdom"/>
    <s v="Grangemouth"/>
    <x v="4"/>
    <x v="0"/>
    <s v="Direct"/>
    <n v="1"/>
    <n v="2"/>
    <n v="16"/>
  </r>
  <r>
    <s v="Export"/>
    <s v="United Kingdom and Ireland"/>
    <s v="United Kingdom"/>
    <s v="London"/>
    <x v="0"/>
    <x v="0"/>
    <s v="Direct"/>
    <n v="1"/>
    <n v="2"/>
    <n v="5.2060000000000004"/>
  </r>
  <r>
    <s v="Export"/>
    <s v="United Kingdom and Ireland"/>
    <s v="United Kingdom"/>
    <s v="London Gateway Port"/>
    <x v="11"/>
    <x v="0"/>
    <s v="Direct"/>
    <n v="38"/>
    <n v="74"/>
    <n v="698.65599999999995"/>
  </r>
  <r>
    <s v="Export"/>
    <s v="United Kingdom and Ireland"/>
    <s v="United Kingdom"/>
    <s v="SHEFFIELD"/>
    <x v="48"/>
    <x v="0"/>
    <s v="Direct"/>
    <n v="5"/>
    <n v="5"/>
    <n v="99.66"/>
  </r>
  <r>
    <s v="Export"/>
    <s v="United Kingdom and Ireland"/>
    <s v="United Kingdom"/>
    <s v="Southampton"/>
    <x v="78"/>
    <x v="0"/>
    <s v="Direct"/>
    <n v="1"/>
    <n v="1"/>
    <n v="6.82"/>
  </r>
  <r>
    <s v="Export"/>
    <s v="United Kingdom and Ireland"/>
    <s v="United Kingdom"/>
    <s v="Southampton"/>
    <x v="4"/>
    <x v="1"/>
    <s v="Direct"/>
    <n v="2"/>
    <n v="0"/>
    <n v="1.226"/>
  </r>
  <r>
    <s v="Export"/>
    <s v="United Kingdom and Ireland"/>
    <s v="United Kingdom"/>
    <s v="Southampton"/>
    <x v="4"/>
    <x v="0"/>
    <s v="Direct"/>
    <n v="3"/>
    <n v="5"/>
    <n v="21.98"/>
  </r>
  <r>
    <s v="Export"/>
    <s v="United Kingdom and Ireland"/>
    <s v="United Kingdom"/>
    <s v="Southampton"/>
    <x v="14"/>
    <x v="0"/>
    <s v="Direct"/>
    <n v="1"/>
    <n v="2"/>
    <n v="19.600000000000001"/>
  </r>
  <r>
    <s v="Export"/>
    <s v="United Kingdom and Ireland"/>
    <s v="United Kingdom"/>
    <s v="Southampton"/>
    <x v="21"/>
    <x v="0"/>
    <s v="Direct"/>
    <n v="1"/>
    <n v="2"/>
    <n v="16.5"/>
  </r>
  <r>
    <s v="Export"/>
    <s v="West Indies"/>
    <s v="Bahamas"/>
    <s v="Freeport"/>
    <x v="7"/>
    <x v="0"/>
    <s v="Direct"/>
    <n v="2"/>
    <n v="3"/>
    <n v="6.25"/>
  </r>
  <r>
    <s v="Export"/>
    <s v="Western Europe"/>
    <s v="Belgium"/>
    <s v="Antwerp"/>
    <x v="11"/>
    <x v="0"/>
    <s v="Direct"/>
    <n v="12"/>
    <n v="23"/>
    <n v="220.46600000000001"/>
  </r>
  <r>
    <s v="Export"/>
    <s v="Western Europe"/>
    <s v="Belgium"/>
    <s v="Antwerp"/>
    <x v="49"/>
    <x v="0"/>
    <s v="Direct"/>
    <n v="2"/>
    <n v="2"/>
    <n v="52.89"/>
  </r>
  <r>
    <s v="Export"/>
    <s v="Western Europe"/>
    <s v="Belgium"/>
    <s v="Antwerp"/>
    <x v="25"/>
    <x v="0"/>
    <s v="Direct"/>
    <n v="2"/>
    <n v="2"/>
    <n v="52.2"/>
  </r>
  <r>
    <s v="Export"/>
    <s v="Western Europe"/>
    <s v="France"/>
    <s v="Fos-Sur-Mer"/>
    <x v="9"/>
    <x v="0"/>
    <s v="Direct"/>
    <n v="0"/>
    <n v="0"/>
    <n v="2.6030000000000002"/>
  </r>
  <r>
    <s v="Export"/>
    <s v="Western Europe"/>
    <s v="France"/>
    <s v="Le Havre"/>
    <x v="61"/>
    <x v="0"/>
    <s v="Direct"/>
    <n v="12"/>
    <n v="12"/>
    <n v="243.78"/>
  </r>
  <r>
    <s v="Export"/>
    <s v="Western Europe"/>
    <s v="France"/>
    <s v="Le Havre"/>
    <x v="0"/>
    <x v="0"/>
    <s v="Direct"/>
    <n v="9"/>
    <n v="12"/>
    <n v="31.045999999999999"/>
  </r>
  <r>
    <s v="Export"/>
    <s v="Western Europe"/>
    <s v="France"/>
    <s v="Le Havre"/>
    <x v="23"/>
    <x v="0"/>
    <s v="Direct"/>
    <n v="1"/>
    <n v="2"/>
    <n v="2.6"/>
  </r>
  <r>
    <s v="Export"/>
    <s v="Western Europe"/>
    <s v="France"/>
    <s v="Le Havre"/>
    <x v="10"/>
    <x v="0"/>
    <s v="Direct"/>
    <n v="1"/>
    <n v="1"/>
    <n v="2.6059999999999999"/>
  </r>
  <r>
    <s v="Export"/>
    <s v="Western Europe"/>
    <s v="France"/>
    <s v="Rouen"/>
    <x v="11"/>
    <x v="0"/>
    <s v="Direct"/>
    <n v="14"/>
    <n v="28"/>
    <n v="314.16000000000003"/>
  </r>
  <r>
    <s v="Export"/>
    <s v="Western Europe"/>
    <s v="Germany, Federal Republic of"/>
    <s v="Bremerhaven"/>
    <x v="30"/>
    <x v="0"/>
    <s v="Direct"/>
    <n v="1"/>
    <n v="1"/>
    <n v="15.734999999999999"/>
  </r>
  <r>
    <s v="Export"/>
    <s v="Western Europe"/>
    <s v="Germany, Federal Republic of"/>
    <s v="Bremerhaven"/>
    <x v="0"/>
    <x v="0"/>
    <s v="Direct"/>
    <n v="1"/>
    <n v="2"/>
    <n v="5.415"/>
  </r>
  <r>
    <s v="Export"/>
    <s v="Western Europe"/>
    <s v="Germany, Federal Republic of"/>
    <s v="Hamburg"/>
    <x v="11"/>
    <x v="0"/>
    <s v="Direct"/>
    <n v="16"/>
    <n v="30"/>
    <n v="275.81900000000002"/>
  </r>
  <r>
    <s v="Export"/>
    <s v="Western Europe"/>
    <s v="Germany, Federal Republic of"/>
    <s v="Hamburg"/>
    <x v="78"/>
    <x v="0"/>
    <s v="Direct"/>
    <n v="2"/>
    <n v="2"/>
    <n v="9.5939999999999994"/>
  </r>
  <r>
    <s v="Export"/>
    <s v="Western Europe"/>
    <s v="Germany, Federal Republic of"/>
    <s v="Hamburg"/>
    <x v="16"/>
    <x v="0"/>
    <s v="Direct"/>
    <n v="2"/>
    <n v="4"/>
    <n v="47.43"/>
  </r>
  <r>
    <s v="Export"/>
    <s v="Western Europe"/>
    <s v="Germany, Federal Republic of"/>
    <s v="Hamburg"/>
    <x v="30"/>
    <x v="0"/>
    <s v="Direct"/>
    <n v="1"/>
    <n v="1"/>
    <n v="22.45"/>
  </r>
  <r>
    <s v="Export"/>
    <s v="Western Europe"/>
    <s v="Germany, Federal Republic of"/>
    <s v="West Germany - other"/>
    <x v="62"/>
    <x v="0"/>
    <s v="Direct"/>
    <n v="8"/>
    <n v="8"/>
    <n v="210.91200000000001"/>
  </r>
  <r>
    <s v="Export"/>
    <s v="Western Europe"/>
    <s v="Netherlands"/>
    <s v="Rotterdam"/>
    <x v="37"/>
    <x v="0"/>
    <s v="Direct"/>
    <n v="1"/>
    <n v="1"/>
    <n v="2"/>
  </r>
  <r>
    <s v="Export"/>
    <s v="Western Europe"/>
    <s v="Netherlands"/>
    <s v="Rotterdam"/>
    <x v="7"/>
    <x v="0"/>
    <s v="Direct"/>
    <n v="1"/>
    <n v="1"/>
    <n v="11.625999999999999"/>
  </r>
  <r>
    <s v="Export"/>
    <s v="Western Europe"/>
    <s v="Netherlands"/>
    <s v="Rotterdam"/>
    <x v="48"/>
    <x v="0"/>
    <s v="Direct"/>
    <n v="61"/>
    <n v="61"/>
    <n v="1569.9"/>
  </r>
  <r>
    <s v="Export"/>
    <s v="Western Europe"/>
    <s v="Netherlands"/>
    <s v="Rotterdam"/>
    <x v="12"/>
    <x v="0"/>
    <s v="Direct"/>
    <n v="11"/>
    <n v="18"/>
    <n v="245.239"/>
  </r>
  <r>
    <s v="Export"/>
    <s v="Western Europe"/>
    <s v="Netherlands"/>
    <s v="Rotterdam"/>
    <x v="1"/>
    <x v="0"/>
    <s v="Direct"/>
    <n v="1"/>
    <n v="2"/>
    <n v="7.62"/>
  </r>
  <r>
    <s v="Export"/>
    <s v="Western Europe"/>
    <s v="Portugal"/>
    <s v="Sines"/>
    <x v="76"/>
    <x v="0"/>
    <s v="Direct"/>
    <n v="1"/>
    <n v="2"/>
    <n v="10.46"/>
  </r>
  <r>
    <s v="Export"/>
    <s v="Western Europe"/>
    <s v="Spain"/>
    <s v="Barcelona"/>
    <x v="48"/>
    <x v="0"/>
    <s v="Direct"/>
    <n v="1"/>
    <n v="1"/>
    <n v="26.06"/>
  </r>
  <r>
    <s v="Export"/>
    <s v="Western Europe"/>
    <s v="Spain"/>
    <s v="Barcelona"/>
    <x v="3"/>
    <x v="1"/>
    <s v="Direct"/>
    <n v="2"/>
    <n v="0"/>
    <n v="38.6"/>
  </r>
  <r>
    <s v="Export"/>
    <s v="Western Europe"/>
    <s v="Spain"/>
    <s v="Valencia"/>
    <x v="37"/>
    <x v="0"/>
    <s v="Direct"/>
    <n v="15"/>
    <n v="21"/>
    <n v="42"/>
  </r>
  <r>
    <s v="Import"/>
    <s v="Africa"/>
    <s v="Angola"/>
    <s v="Luanda"/>
    <x v="4"/>
    <x v="0"/>
    <s v="Direct"/>
    <n v="1"/>
    <n v="1"/>
    <n v="1.02"/>
  </r>
  <r>
    <s v="Import"/>
    <s v="Africa"/>
    <s v="Angola"/>
    <s v="Luanda"/>
    <x v="0"/>
    <x v="0"/>
    <s v="Direct"/>
    <n v="1"/>
    <n v="1"/>
    <n v="3"/>
  </r>
  <r>
    <s v="Import"/>
    <s v="Africa"/>
    <s v="Djibouti"/>
    <s v="Djibouti"/>
    <x v="37"/>
    <x v="0"/>
    <s v="Direct"/>
    <n v="1"/>
    <n v="1"/>
    <n v="2.5"/>
  </r>
  <r>
    <s v="Import"/>
    <s v="Africa"/>
    <s v="Egypt"/>
    <s v="Damietta "/>
    <x v="8"/>
    <x v="0"/>
    <s v="Direct"/>
    <n v="2"/>
    <n v="2"/>
    <n v="10.805999999999999"/>
  </r>
  <r>
    <s v="Import"/>
    <s v="Africa"/>
    <s v="Egypt"/>
    <s v="Damietta "/>
    <x v="23"/>
    <x v="0"/>
    <s v="Direct"/>
    <n v="1"/>
    <n v="2"/>
    <n v="14.18"/>
  </r>
  <r>
    <s v="Import"/>
    <s v="Africa"/>
    <s v="Egypt"/>
    <s v="El Dekheila"/>
    <x v="72"/>
    <x v="0"/>
    <s v="Direct"/>
    <n v="2"/>
    <n v="3"/>
    <n v="14.97"/>
  </r>
  <r>
    <s v="Import"/>
    <s v="Africa"/>
    <s v="Ghana"/>
    <s v="Tema"/>
    <x v="0"/>
    <x v="0"/>
    <s v="Direct"/>
    <n v="3"/>
    <n v="4"/>
    <n v="6.45"/>
  </r>
  <r>
    <s v="Import"/>
    <s v="Africa"/>
    <s v="Kenya"/>
    <s v="Mombasa"/>
    <x v="9"/>
    <x v="0"/>
    <s v="Direct"/>
    <n v="1"/>
    <n v="1"/>
    <n v="1.2849999999999999"/>
  </r>
  <r>
    <s v="Import"/>
    <s v="Africa"/>
    <s v="Morocco"/>
    <s v="Tangier"/>
    <x v="5"/>
    <x v="1"/>
    <s v="Direct"/>
    <n v="1"/>
    <n v="0"/>
    <n v="0.48530000000000001"/>
  </r>
  <r>
    <s v="Import"/>
    <s v="Africa"/>
    <s v="Mozambique"/>
    <s v="Maputo"/>
    <x v="30"/>
    <x v="0"/>
    <s v="Direct"/>
    <n v="8"/>
    <n v="8"/>
    <n v="161.98400000000001"/>
  </r>
  <r>
    <s v="Import"/>
    <s v="Africa"/>
    <s v="Mozambique"/>
    <s v="Nacala"/>
    <x v="30"/>
    <x v="0"/>
    <s v="Direct"/>
    <n v="3"/>
    <n v="3"/>
    <n v="60.992899999999999"/>
  </r>
  <r>
    <s v="Import"/>
    <s v="Africa"/>
    <s v="Namibia"/>
    <s v="Walvis Bay"/>
    <x v="16"/>
    <x v="0"/>
    <s v="Direct"/>
    <n v="2"/>
    <n v="4"/>
    <n v="39.685000000000002"/>
  </r>
  <r>
    <s v="Import"/>
    <s v="Africa"/>
    <s v="Namibia"/>
    <s v="Walvis Bay"/>
    <x v="0"/>
    <x v="0"/>
    <s v="Direct"/>
    <n v="1"/>
    <n v="1"/>
    <n v="3.05"/>
  </r>
  <r>
    <s v="Import"/>
    <s v="Africa"/>
    <s v="Namibia"/>
    <s v="Walvis Bay"/>
    <x v="23"/>
    <x v="0"/>
    <s v="Direct"/>
    <n v="1"/>
    <n v="2"/>
    <n v="20.914999999999999"/>
  </r>
  <r>
    <s v="Import"/>
    <s v="Africa"/>
    <s v="Senegal"/>
    <s v="Dakar"/>
    <x v="61"/>
    <x v="0"/>
    <s v="Direct"/>
    <n v="1"/>
    <n v="1"/>
    <n v="20.050999999999998"/>
  </r>
  <r>
    <s v="Import"/>
    <s v="Africa"/>
    <s v="Senegal"/>
    <s v="Dakar"/>
    <x v="0"/>
    <x v="0"/>
    <s v="Direct"/>
    <n v="1"/>
    <n v="1"/>
    <n v="1.7"/>
  </r>
  <r>
    <s v="Import"/>
    <s v="Africa"/>
    <s v="South Africa"/>
    <s v="Caega"/>
    <x v="76"/>
    <x v="0"/>
    <s v="Direct"/>
    <n v="1"/>
    <n v="2"/>
    <n v="6.36"/>
  </r>
  <r>
    <s v="Import"/>
    <s v="Africa"/>
    <s v="South Africa"/>
    <s v="Cape Town"/>
    <x v="79"/>
    <x v="0"/>
    <s v="Direct"/>
    <n v="5"/>
    <n v="5"/>
    <n v="100.2885"/>
  </r>
  <r>
    <s v="Import"/>
    <s v="Africa"/>
    <s v="South Africa"/>
    <s v="Cape Town"/>
    <x v="61"/>
    <x v="0"/>
    <s v="Direct"/>
    <n v="8"/>
    <n v="8"/>
    <n v="208.4"/>
  </r>
  <r>
    <s v="Import"/>
    <s v="Africa"/>
    <s v="South Africa"/>
    <s v="Cape Town"/>
    <x v="9"/>
    <x v="0"/>
    <s v="Direct"/>
    <n v="2"/>
    <n v="3"/>
    <n v="6.86"/>
  </r>
  <r>
    <s v="Import"/>
    <s v="Africa"/>
    <s v="South Africa"/>
    <s v="Cape Town"/>
    <x v="72"/>
    <x v="0"/>
    <s v="Direct"/>
    <n v="1"/>
    <n v="1"/>
    <n v="2.96"/>
  </r>
  <r>
    <s v="Import"/>
    <s v="Africa"/>
    <s v="South Africa"/>
    <s v="Cape Town"/>
    <x v="41"/>
    <x v="0"/>
    <s v="Direct"/>
    <n v="1"/>
    <n v="1"/>
    <n v="17.739999999999998"/>
  </r>
  <r>
    <s v="Import"/>
    <s v="Africa"/>
    <s v="South Africa"/>
    <s v="Durban"/>
    <x v="18"/>
    <x v="0"/>
    <s v="Direct"/>
    <n v="5"/>
    <n v="9"/>
    <n v="62.055"/>
  </r>
  <r>
    <s v="Import"/>
    <s v="Africa"/>
    <s v="South Africa"/>
    <s v="Durban"/>
    <x v="2"/>
    <x v="0"/>
    <s v="Direct"/>
    <n v="2"/>
    <n v="3"/>
    <n v="36.704999999999998"/>
  </r>
  <r>
    <s v="Import"/>
    <s v="Africa"/>
    <s v="South Africa"/>
    <s v="Durban"/>
    <x v="79"/>
    <x v="0"/>
    <s v="Direct"/>
    <n v="1"/>
    <n v="2"/>
    <n v="18.815999999999999"/>
  </r>
  <r>
    <s v="Import"/>
    <s v="Africa"/>
    <s v="South Africa"/>
    <s v="Durban"/>
    <x v="47"/>
    <x v="1"/>
    <s v="Direct"/>
    <n v="12"/>
    <n v="0"/>
    <n v="62.38"/>
  </r>
  <r>
    <s v="Import"/>
    <s v="Africa"/>
    <s v="South Africa"/>
    <s v="Durban"/>
    <x v="47"/>
    <x v="0"/>
    <s v="Direct"/>
    <n v="11"/>
    <n v="18"/>
    <n v="252.19"/>
  </r>
  <r>
    <s v="Import"/>
    <s v="Africa"/>
    <s v="South Africa"/>
    <s v="Durban"/>
    <x v="9"/>
    <x v="0"/>
    <s v="Direct"/>
    <n v="1"/>
    <n v="2"/>
    <n v="2.33"/>
  </r>
  <r>
    <s v="Import"/>
    <s v="Africa"/>
    <s v="South Africa"/>
    <s v="Durban"/>
    <x v="58"/>
    <x v="0"/>
    <s v="Direct"/>
    <n v="19"/>
    <n v="19"/>
    <n v="446.38299999999998"/>
  </r>
  <r>
    <s v="Import"/>
    <s v="Africa"/>
    <s v="South Africa"/>
    <s v="Durban"/>
    <x v="63"/>
    <x v="0"/>
    <s v="Direct"/>
    <n v="18"/>
    <n v="36"/>
    <n v="416.81"/>
  </r>
  <r>
    <s v="Import"/>
    <s v="Africa"/>
    <s v="South Africa"/>
    <s v="Durban"/>
    <x v="3"/>
    <x v="0"/>
    <s v="Direct"/>
    <n v="1"/>
    <n v="2"/>
    <n v="11.61"/>
  </r>
  <r>
    <s v="Export"/>
    <s v="South-East Asia"/>
    <s v="Vietnam"/>
    <s v="Ho Chi Min"/>
    <x v="12"/>
    <x v="0"/>
    <s v="Direct"/>
    <n v="26"/>
    <n v="26"/>
    <n v="536.11"/>
  </r>
  <r>
    <s v="Export"/>
    <s v="South-East Asia"/>
    <s v="Vietnam"/>
    <s v="Phuoc Long"/>
    <x v="69"/>
    <x v="0"/>
    <s v="Direct"/>
    <n v="165"/>
    <n v="305"/>
    <n v="4044.8975"/>
  </r>
  <r>
    <s v="Export"/>
    <s v="South-East Asia"/>
    <s v="Vietnam"/>
    <s v="Qui Nhon"/>
    <x v="25"/>
    <x v="0"/>
    <s v="Direct"/>
    <n v="12"/>
    <n v="12"/>
    <n v="309.88"/>
  </r>
  <r>
    <s v="Export"/>
    <s v="South-East Asia"/>
    <s v="Vietnam"/>
    <s v="Saigon"/>
    <x v="16"/>
    <x v="0"/>
    <s v="Direct"/>
    <n v="11"/>
    <n v="22"/>
    <n v="271.66000000000003"/>
  </r>
  <r>
    <s v="Export"/>
    <s v="South-East Asia"/>
    <s v="Vietnam"/>
    <s v="Saigon"/>
    <x v="29"/>
    <x v="0"/>
    <s v="Direct"/>
    <n v="49"/>
    <n v="49"/>
    <n v="967.99"/>
  </r>
  <r>
    <s v="Export"/>
    <s v="South-East Asia"/>
    <s v="Vietnam"/>
    <s v="Saigon"/>
    <x v="5"/>
    <x v="0"/>
    <s v="Direct"/>
    <n v="2"/>
    <n v="4"/>
    <n v="25.35"/>
  </r>
  <r>
    <s v="Export"/>
    <s v="South-East Asia"/>
    <s v="Vietnam"/>
    <s v="Saigon"/>
    <x v="32"/>
    <x v="0"/>
    <s v="Direct"/>
    <n v="37"/>
    <n v="37"/>
    <n v="773.05700000000002"/>
  </r>
  <r>
    <s v="Export"/>
    <s v="South-East Asia"/>
    <s v="Vietnam"/>
    <s v="Saigon"/>
    <x v="23"/>
    <x v="0"/>
    <s v="Direct"/>
    <n v="5"/>
    <n v="9"/>
    <n v="16.52"/>
  </r>
  <r>
    <s v="Export"/>
    <s v="South-East Asia"/>
    <s v="Vietnam"/>
    <s v="Saigon"/>
    <x v="10"/>
    <x v="0"/>
    <s v="Direct"/>
    <n v="10"/>
    <n v="20"/>
    <n v="237.98400000000001"/>
  </r>
  <r>
    <s v="Export"/>
    <s v="South-East Asia"/>
    <s v="Vietnam"/>
    <s v="Saigon"/>
    <x v="1"/>
    <x v="0"/>
    <s v="Direct"/>
    <n v="1"/>
    <n v="2"/>
    <n v="9.3800000000000008"/>
  </r>
  <r>
    <s v="Export"/>
    <s v="South-East Asia"/>
    <s v="Vietnam"/>
    <s v="Vietnam - other"/>
    <x v="3"/>
    <x v="1"/>
    <s v="Direct"/>
    <n v="7"/>
    <n v="0"/>
    <n v="162.69999999999999"/>
  </r>
  <r>
    <s v="Export"/>
    <s v="South-East Asia"/>
    <s v="Vietnam"/>
    <s v="Vung Tau"/>
    <x v="86"/>
    <x v="2"/>
    <s v="Direct"/>
    <n v="4"/>
    <n v="0"/>
    <n v="24159.884999999998"/>
  </r>
  <r>
    <s v="Export"/>
    <s v="Southern Asia"/>
    <s v="India"/>
    <s v="Ahmedabad"/>
    <x v="50"/>
    <x v="0"/>
    <s v="Direct"/>
    <n v="1"/>
    <n v="1"/>
    <n v="20.37"/>
  </r>
  <r>
    <s v="Export"/>
    <s v="Southern Asia"/>
    <s v="India"/>
    <s v="Calcutta"/>
    <x v="49"/>
    <x v="0"/>
    <s v="Direct"/>
    <n v="1"/>
    <n v="2"/>
    <n v="23.8"/>
  </r>
  <r>
    <s v="Export"/>
    <s v="Southern Asia"/>
    <s v="India"/>
    <s v="Calcutta"/>
    <x v="43"/>
    <x v="0"/>
    <s v="Direct"/>
    <n v="17"/>
    <n v="17"/>
    <n v="308.76"/>
  </r>
  <r>
    <s v="Export"/>
    <s v="Southern Asia"/>
    <s v="India"/>
    <s v="Calcutta"/>
    <x v="14"/>
    <x v="0"/>
    <s v="Direct"/>
    <n v="1"/>
    <n v="2"/>
    <n v="25.88"/>
  </r>
  <r>
    <s v="Export"/>
    <s v="Southern Asia"/>
    <s v="India"/>
    <s v="Calcutta"/>
    <x v="32"/>
    <x v="0"/>
    <s v="Direct"/>
    <n v="177"/>
    <n v="177"/>
    <n v="3831.1930000000002"/>
  </r>
  <r>
    <s v="Export"/>
    <s v="Southern Asia"/>
    <s v="India"/>
    <s v="DADRI"/>
    <x v="12"/>
    <x v="0"/>
    <s v="Direct"/>
    <n v="3"/>
    <n v="4"/>
    <n v="61.68"/>
  </r>
  <r>
    <s v="Export"/>
    <s v="Southern Asia"/>
    <s v="India"/>
    <s v="Haldia"/>
    <x v="52"/>
    <x v="0"/>
    <s v="Direct"/>
    <n v="197"/>
    <n v="394"/>
    <n v="4707.71"/>
  </r>
  <r>
    <s v="Export"/>
    <s v="Southern Asia"/>
    <s v="India"/>
    <s v="India - Other"/>
    <x v="12"/>
    <x v="0"/>
    <s v="Direct"/>
    <n v="60"/>
    <n v="80"/>
    <n v="1386.5479"/>
  </r>
  <r>
    <s v="Export"/>
    <s v="Southern Asia"/>
    <s v="India"/>
    <s v="Jawaharlal Nehru"/>
    <x v="79"/>
    <x v="0"/>
    <s v="Direct"/>
    <n v="5"/>
    <n v="5"/>
    <n v="126.95"/>
  </r>
  <r>
    <s v="Export"/>
    <s v="Southern Asia"/>
    <s v="India"/>
    <s v="Jawaharlal Nehru"/>
    <x v="62"/>
    <x v="0"/>
    <s v="Direct"/>
    <n v="4"/>
    <n v="4"/>
    <n v="100.35"/>
  </r>
  <r>
    <s v="Export"/>
    <s v="Southern Asia"/>
    <s v="India"/>
    <s v="Jawaharlal Nehru"/>
    <x v="3"/>
    <x v="0"/>
    <s v="Direct"/>
    <n v="3"/>
    <n v="6"/>
    <n v="62.77"/>
  </r>
  <r>
    <s v="Export"/>
    <s v="Southern Asia"/>
    <s v="India"/>
    <s v="Jawaharlal Nehru"/>
    <x v="52"/>
    <x v="0"/>
    <s v="Direct"/>
    <n v="15"/>
    <n v="30"/>
    <n v="273.90600000000001"/>
  </r>
  <r>
    <s v="Export"/>
    <s v="Southern Asia"/>
    <s v="India"/>
    <s v="Krishnapatnam"/>
    <x v="52"/>
    <x v="0"/>
    <s v="Direct"/>
    <n v="20"/>
    <n v="40"/>
    <n v="497.3"/>
  </r>
  <r>
    <s v="Export"/>
    <s v="Southern Asia"/>
    <s v="India"/>
    <s v="Loni"/>
    <x v="12"/>
    <x v="0"/>
    <s v="Direct"/>
    <n v="6"/>
    <n v="9"/>
    <n v="149.47810000000001"/>
  </r>
  <r>
    <s v="Export"/>
    <s v="Southern Asia"/>
    <s v="India"/>
    <s v="Ludhiana"/>
    <x v="12"/>
    <x v="0"/>
    <s v="Direct"/>
    <n v="17"/>
    <n v="25"/>
    <n v="401.76"/>
  </r>
  <r>
    <s v="Export"/>
    <s v="Southern Asia"/>
    <s v="India"/>
    <s v="Madras"/>
    <x v="7"/>
    <x v="0"/>
    <s v="Direct"/>
    <n v="4"/>
    <n v="5"/>
    <n v="55.110999999999997"/>
  </r>
  <r>
    <s v="Export"/>
    <s v="Southern Asia"/>
    <s v="India"/>
    <s v="Madras"/>
    <x v="61"/>
    <x v="0"/>
    <s v="Direct"/>
    <n v="13"/>
    <n v="13"/>
    <n v="324.90899999999999"/>
  </r>
  <r>
    <s v="Export"/>
    <s v="Southern Asia"/>
    <s v="India"/>
    <s v="Madras"/>
    <x v="48"/>
    <x v="0"/>
    <s v="Direct"/>
    <n v="3"/>
    <n v="3"/>
    <n v="75.86"/>
  </r>
  <r>
    <s v="Export"/>
    <s v="Southern Asia"/>
    <s v="India"/>
    <s v="Madras"/>
    <x v="10"/>
    <x v="0"/>
    <s v="Direct"/>
    <n v="177"/>
    <n v="354"/>
    <n v="4473.2550000000001"/>
  </r>
  <r>
    <s v="Export"/>
    <s v="Southern Asia"/>
    <s v="India"/>
    <s v="Madras"/>
    <x v="12"/>
    <x v="0"/>
    <s v="Direct"/>
    <n v="407"/>
    <n v="426"/>
    <n v="9206.26"/>
  </r>
  <r>
    <s v="Export"/>
    <s v="Southern Asia"/>
    <s v="India"/>
    <s v="Madras"/>
    <x v="1"/>
    <x v="0"/>
    <s v="Direct"/>
    <n v="4"/>
    <n v="4"/>
    <n v="85.4"/>
  </r>
  <r>
    <s v="Export"/>
    <s v="South-East Asia"/>
    <s v="Philippines"/>
    <s v="General Santos"/>
    <x v="25"/>
    <x v="0"/>
    <s v="Direct"/>
    <n v="75"/>
    <n v="75"/>
    <n v="2016.3895"/>
  </r>
  <r>
    <s v="Export"/>
    <s v="South-East Asia"/>
    <s v="Philippines"/>
    <s v="Manila"/>
    <x v="27"/>
    <x v="0"/>
    <s v="Direct"/>
    <n v="2"/>
    <n v="4"/>
    <n v="12.31"/>
  </r>
  <r>
    <s v="Export"/>
    <s v="South-East Asia"/>
    <s v="Philippines"/>
    <s v="Manila"/>
    <x v="22"/>
    <x v="0"/>
    <s v="Direct"/>
    <n v="1"/>
    <n v="2"/>
    <n v="4.4024999999999999"/>
  </r>
  <r>
    <s v="Export"/>
    <s v="South-East Asia"/>
    <s v="Philippines"/>
    <s v="Manila"/>
    <x v="14"/>
    <x v="0"/>
    <s v="Direct"/>
    <n v="101"/>
    <n v="202"/>
    <n v="2578.4299999999998"/>
  </r>
  <r>
    <s v="Export"/>
    <s v="South-East Asia"/>
    <s v="Philippines"/>
    <s v="Manila"/>
    <x v="1"/>
    <x v="0"/>
    <s v="Direct"/>
    <n v="2"/>
    <n v="2"/>
    <n v="27.23"/>
  </r>
  <r>
    <s v="Export"/>
    <s v="South-East Asia"/>
    <s v="Philippines"/>
    <s v="Manila"/>
    <x v="25"/>
    <x v="0"/>
    <s v="Direct"/>
    <n v="93"/>
    <n v="93"/>
    <n v="2508.31"/>
  </r>
  <r>
    <s v="Export"/>
    <s v="South-East Asia"/>
    <s v="Philippines"/>
    <s v="Manila North Harbour"/>
    <x v="35"/>
    <x v="0"/>
    <s v="Direct"/>
    <n v="2"/>
    <n v="2"/>
    <n v="40"/>
  </r>
  <r>
    <s v="Export"/>
    <s v="South-East Asia"/>
    <s v="Philippines"/>
    <s v="Manila North Harbour"/>
    <x v="13"/>
    <x v="0"/>
    <s v="Direct"/>
    <n v="3"/>
    <n v="4"/>
    <n v="58.497199999999999"/>
  </r>
  <r>
    <s v="Export"/>
    <s v="South-East Asia"/>
    <s v="Singapore"/>
    <s v="Singapore"/>
    <x v="6"/>
    <x v="0"/>
    <s v="Direct"/>
    <n v="2"/>
    <n v="2"/>
    <n v="14.657"/>
  </r>
  <r>
    <s v="Export"/>
    <s v="South-East Asia"/>
    <s v="Singapore"/>
    <s v="Singapore"/>
    <x v="11"/>
    <x v="0"/>
    <s v="Direct"/>
    <n v="78"/>
    <n v="84"/>
    <n v="1128.6501000000001"/>
  </r>
  <r>
    <s v="Export"/>
    <s v="South-East Asia"/>
    <s v="Singapore"/>
    <s v="Singapore"/>
    <x v="49"/>
    <x v="0"/>
    <s v="Direct"/>
    <n v="262"/>
    <n v="444"/>
    <n v="6035.3424999999997"/>
  </r>
  <r>
    <s v="Export"/>
    <s v="South-East Asia"/>
    <s v="Singapore"/>
    <s v="Singapore"/>
    <x v="16"/>
    <x v="0"/>
    <s v="Direct"/>
    <n v="3"/>
    <n v="4"/>
    <n v="50.357999999999997"/>
  </r>
  <r>
    <s v="Export"/>
    <s v="South-East Asia"/>
    <s v="Singapore"/>
    <s v="Singapore"/>
    <x v="8"/>
    <x v="0"/>
    <s v="Direct"/>
    <n v="5"/>
    <n v="5"/>
    <n v="44.771000000000001"/>
  </r>
  <r>
    <s v="Export"/>
    <s v="South-East Asia"/>
    <s v="Singapore"/>
    <s v="Singapore"/>
    <x v="33"/>
    <x v="0"/>
    <s v="Direct"/>
    <n v="8"/>
    <n v="8"/>
    <n v="69.504400000000004"/>
  </r>
  <r>
    <s v="Export"/>
    <s v="South-East Asia"/>
    <s v="Singapore"/>
    <s v="Singapore"/>
    <x v="5"/>
    <x v="1"/>
    <s v="Direct"/>
    <n v="78"/>
    <n v="0"/>
    <n v="429.8"/>
  </r>
  <r>
    <s v="Export"/>
    <s v="South-East Asia"/>
    <s v="Singapore"/>
    <s v="Singapore"/>
    <x v="5"/>
    <x v="0"/>
    <s v="Direct"/>
    <n v="8"/>
    <n v="13"/>
    <n v="76.331999999999994"/>
  </r>
  <r>
    <s v="Export"/>
    <s v="South-East Asia"/>
    <s v="Singapore"/>
    <s v="Singapore"/>
    <x v="32"/>
    <x v="0"/>
    <s v="Direct"/>
    <n v="1"/>
    <n v="1"/>
    <n v="23.548999999999999"/>
  </r>
  <r>
    <s v="Export"/>
    <s v="South-East Asia"/>
    <s v="Singapore"/>
    <s v="Singapore"/>
    <x v="21"/>
    <x v="0"/>
    <s v="Direct"/>
    <n v="2"/>
    <n v="4"/>
    <n v="29.663"/>
  </r>
  <r>
    <s v="Export"/>
    <s v="South-East Asia"/>
    <s v="Singapore"/>
    <s v="Singapore"/>
    <x v="87"/>
    <x v="0"/>
    <s v="Direct"/>
    <n v="1"/>
    <n v="1"/>
    <n v="8.7420000000000009"/>
  </r>
  <r>
    <s v="Export"/>
    <s v="South-East Asia"/>
    <s v="Singapore"/>
    <s v="Singapore"/>
    <x v="3"/>
    <x v="1"/>
    <s v="Direct"/>
    <n v="21"/>
    <n v="0"/>
    <n v="689.59299999999996"/>
  </r>
  <r>
    <s v="Export"/>
    <s v="South-East Asia"/>
    <s v="Thailand"/>
    <s v="Bangkok"/>
    <x v="53"/>
    <x v="0"/>
    <s v="Direct"/>
    <n v="4"/>
    <n v="7"/>
    <n v="81.706999999999994"/>
  </r>
  <r>
    <s v="Export"/>
    <s v="South-East Asia"/>
    <s v="Thailand"/>
    <s v="Bangkok"/>
    <x v="47"/>
    <x v="0"/>
    <s v="Direct"/>
    <n v="1"/>
    <n v="2"/>
    <n v="2.59"/>
  </r>
  <r>
    <s v="Export"/>
    <s v="South-East Asia"/>
    <s v="Thailand"/>
    <s v="Bangkok"/>
    <x v="16"/>
    <x v="0"/>
    <s v="Direct"/>
    <n v="1"/>
    <n v="1"/>
    <n v="12.183999999999999"/>
  </r>
  <r>
    <s v="Export"/>
    <s v="South-East Asia"/>
    <s v="Thailand"/>
    <s v="Bangkok"/>
    <x v="43"/>
    <x v="0"/>
    <s v="Direct"/>
    <n v="1"/>
    <n v="1"/>
    <n v="14.05"/>
  </r>
  <r>
    <s v="Export"/>
    <s v="South-East Asia"/>
    <s v="Thailand"/>
    <s v="Bangkok"/>
    <x v="29"/>
    <x v="0"/>
    <s v="Direct"/>
    <n v="6"/>
    <n v="8"/>
    <n v="123.61499999999999"/>
  </r>
  <r>
    <s v="Export"/>
    <s v="South-East Asia"/>
    <s v="Thailand"/>
    <s v="Bangkok"/>
    <x v="32"/>
    <x v="0"/>
    <s v="Direct"/>
    <n v="2"/>
    <n v="2"/>
    <n v="42.914000000000001"/>
  </r>
  <r>
    <s v="Export"/>
    <s v="South-East Asia"/>
    <s v="Thailand"/>
    <s v="Bangkok"/>
    <x v="52"/>
    <x v="0"/>
    <s v="Direct"/>
    <n v="271"/>
    <n v="542"/>
    <n v="6506.19"/>
  </r>
  <r>
    <s v="Export"/>
    <s v="South-East Asia"/>
    <s v="Thailand"/>
    <s v="Bangkok Modern Terminals"/>
    <x v="14"/>
    <x v="0"/>
    <s v="Direct"/>
    <n v="6"/>
    <n v="6"/>
    <n v="139.80000000000001"/>
  </r>
  <r>
    <s v="Export"/>
    <s v="South-East Asia"/>
    <s v="Thailand"/>
    <s v="Bangkok Modern Terminals"/>
    <x v="25"/>
    <x v="0"/>
    <s v="Direct"/>
    <n v="13"/>
    <n v="13"/>
    <n v="335.90050000000002"/>
  </r>
  <r>
    <s v="Export"/>
    <s v="South-East Asia"/>
    <s v="Thailand"/>
    <s v="Laem Chabang"/>
    <x v="35"/>
    <x v="0"/>
    <s v="Direct"/>
    <n v="11"/>
    <n v="11"/>
    <n v="257.97000000000003"/>
  </r>
  <r>
    <s v="Export"/>
    <s v="South-East Asia"/>
    <s v="Philippines"/>
    <s v="Manila"/>
    <x v="61"/>
    <x v="0"/>
    <s v="Direct"/>
    <n v="4"/>
    <n v="4"/>
    <n v="84.91"/>
  </r>
  <r>
    <s v="Export"/>
    <s v="South-East Asia"/>
    <s v="Philippines"/>
    <s v="Manila"/>
    <x v="8"/>
    <x v="0"/>
    <s v="Direct"/>
    <n v="1"/>
    <n v="1"/>
    <n v="2.92"/>
  </r>
  <r>
    <s v="Export"/>
    <s v="South-East Asia"/>
    <s v="Philippines"/>
    <s v="Manila"/>
    <x v="23"/>
    <x v="0"/>
    <s v="Direct"/>
    <n v="1"/>
    <n v="1"/>
    <n v="1.431"/>
  </r>
  <r>
    <s v="Export"/>
    <s v="South-East Asia"/>
    <s v="Philippines"/>
    <s v="Philippines - other"/>
    <x v="5"/>
    <x v="0"/>
    <s v="Direct"/>
    <n v="1"/>
    <n v="1"/>
    <n v="2.7250000000000001"/>
  </r>
  <r>
    <s v="Export"/>
    <s v="South-East Asia"/>
    <s v="Philippines"/>
    <s v="Subic Bay"/>
    <x v="25"/>
    <x v="0"/>
    <s v="Direct"/>
    <n v="19"/>
    <n v="19"/>
    <n v="517.47"/>
  </r>
  <r>
    <s v="Export"/>
    <s v="South-East Asia"/>
    <s v="Singapore"/>
    <s v="Singapore"/>
    <x v="37"/>
    <x v="0"/>
    <s v="Direct"/>
    <n v="9720"/>
    <n v="18009"/>
    <n v="38158.330099999999"/>
  </r>
  <r>
    <s v="Export"/>
    <s v="South-East Asia"/>
    <s v="Singapore"/>
    <s v="Singapore"/>
    <x v="27"/>
    <x v="0"/>
    <s v="Direct"/>
    <n v="4"/>
    <n v="4"/>
    <n v="7.54"/>
  </r>
  <r>
    <s v="Export"/>
    <s v="South-East Asia"/>
    <s v="Singapore"/>
    <s v="Singapore"/>
    <x v="57"/>
    <x v="0"/>
    <s v="Direct"/>
    <n v="6"/>
    <n v="12"/>
    <n v="126.85"/>
  </r>
  <r>
    <s v="Export"/>
    <s v="South-East Asia"/>
    <s v="Singapore"/>
    <s v="Singapore"/>
    <x v="4"/>
    <x v="1"/>
    <s v="Direct"/>
    <n v="55"/>
    <n v="0"/>
    <n v="321.59500000000003"/>
  </r>
  <r>
    <s v="Export"/>
    <s v="South-East Asia"/>
    <s v="Singapore"/>
    <s v="Singapore"/>
    <x v="4"/>
    <x v="0"/>
    <s v="Direct"/>
    <n v="79"/>
    <n v="133"/>
    <n v="1014.596"/>
  </r>
  <r>
    <s v="Export"/>
    <s v="South-East Asia"/>
    <s v="Singapore"/>
    <s v="Singapore"/>
    <x v="69"/>
    <x v="0"/>
    <s v="Direct"/>
    <n v="262"/>
    <n v="262"/>
    <n v="4597.63"/>
  </r>
  <r>
    <s v="Export"/>
    <s v="South-East Asia"/>
    <s v="Singapore"/>
    <s v="Singapore"/>
    <x v="9"/>
    <x v="0"/>
    <s v="Direct"/>
    <n v="2"/>
    <n v="2"/>
    <n v="7.08"/>
  </r>
  <r>
    <s v="Export"/>
    <s v="South-East Asia"/>
    <s v="Singapore"/>
    <s v="Singapore"/>
    <x v="14"/>
    <x v="0"/>
    <s v="Direct"/>
    <n v="6"/>
    <n v="7"/>
    <n v="85.495999999999995"/>
  </r>
  <r>
    <s v="Export"/>
    <s v="South-East Asia"/>
    <s v="Singapore"/>
    <s v="Singapore"/>
    <x v="76"/>
    <x v="0"/>
    <s v="Direct"/>
    <n v="2"/>
    <n v="3"/>
    <n v="11.476000000000001"/>
  </r>
  <r>
    <s v="Export"/>
    <s v="South-East Asia"/>
    <s v="Singapore"/>
    <s v="Singapore"/>
    <x v="34"/>
    <x v="2"/>
    <s v="Direct"/>
    <n v="4"/>
    <n v="0"/>
    <n v="4791.13"/>
  </r>
  <r>
    <s v="Export"/>
    <s v="South-East Asia"/>
    <s v="Singapore"/>
    <s v="Singapore"/>
    <x v="1"/>
    <x v="0"/>
    <s v="Direct"/>
    <n v="12"/>
    <n v="16"/>
    <n v="106.43300000000001"/>
  </r>
  <r>
    <s v="Export"/>
    <s v="South-East Asia"/>
    <s v="Singapore"/>
    <s v="Singapore"/>
    <x v="17"/>
    <x v="0"/>
    <s v="Direct"/>
    <n v="1"/>
    <n v="1"/>
    <n v="26.42"/>
  </r>
  <r>
    <s v="Export"/>
    <s v="South-East Asia"/>
    <s v="Thailand"/>
    <s v="Bangkok"/>
    <x v="35"/>
    <x v="0"/>
    <s v="Direct"/>
    <n v="133"/>
    <n v="133"/>
    <n v="2955.6149999999998"/>
  </r>
  <r>
    <s v="Export"/>
    <s v="South-East Asia"/>
    <s v="Thailand"/>
    <s v="Bangkok"/>
    <x v="65"/>
    <x v="0"/>
    <s v="Direct"/>
    <n v="5"/>
    <n v="5"/>
    <n v="110.11"/>
  </r>
  <r>
    <s v="Export"/>
    <s v="South-East Asia"/>
    <s v="Thailand"/>
    <s v="Bangkok"/>
    <x v="13"/>
    <x v="0"/>
    <s v="Direct"/>
    <n v="11"/>
    <n v="13"/>
    <n v="188.2937"/>
  </r>
  <r>
    <s v="Export"/>
    <s v="South-East Asia"/>
    <s v="Thailand"/>
    <s v="Bangkok"/>
    <x v="79"/>
    <x v="0"/>
    <s v="Direct"/>
    <n v="1"/>
    <n v="1"/>
    <n v="1.2270000000000001"/>
  </r>
  <r>
    <s v="Export"/>
    <s v="South-East Asia"/>
    <s v="Thailand"/>
    <s v="Bangkok"/>
    <x v="61"/>
    <x v="0"/>
    <s v="Direct"/>
    <n v="82"/>
    <n v="82"/>
    <n v="1751.625"/>
  </r>
  <r>
    <s v="Export"/>
    <s v="South-East Asia"/>
    <s v="Thailand"/>
    <s v="Bangkok"/>
    <x v="63"/>
    <x v="0"/>
    <s v="Direct"/>
    <n v="32"/>
    <n v="64"/>
    <n v="751.63"/>
  </r>
  <r>
    <s v="Export"/>
    <s v="South-East Asia"/>
    <s v="Thailand"/>
    <s v="Bangkok"/>
    <x v="0"/>
    <x v="0"/>
    <s v="Direct"/>
    <n v="4"/>
    <n v="4"/>
    <n v="12.933"/>
  </r>
  <r>
    <s v="Export"/>
    <s v="South-East Asia"/>
    <s v="Thailand"/>
    <s v="Bangkok"/>
    <x v="23"/>
    <x v="0"/>
    <s v="Direct"/>
    <n v="1"/>
    <n v="1"/>
    <n v="10.35"/>
  </r>
  <r>
    <s v="Export"/>
    <s v="South-East Asia"/>
    <s v="Thailand"/>
    <s v="Bangkok"/>
    <x v="41"/>
    <x v="0"/>
    <s v="Direct"/>
    <n v="1"/>
    <n v="1"/>
    <n v="6.0119999999999996"/>
  </r>
  <r>
    <s v="Export"/>
    <s v="South-East Asia"/>
    <s v="Thailand"/>
    <s v="Laem Chabang"/>
    <x v="77"/>
    <x v="0"/>
    <s v="Direct"/>
    <n v="2"/>
    <n v="2"/>
    <n v="20.655000000000001"/>
  </r>
  <r>
    <s v="Export"/>
    <s v="South-East Asia"/>
    <s v="Thailand"/>
    <s v="Laem Chabang"/>
    <x v="48"/>
    <x v="0"/>
    <s v="Direct"/>
    <n v="127"/>
    <n v="127"/>
    <n v="3197.52"/>
  </r>
  <r>
    <s v="Export"/>
    <s v="South-East Asia"/>
    <s v="Thailand"/>
    <s v="Laem Chabang"/>
    <x v="32"/>
    <x v="0"/>
    <s v="Direct"/>
    <n v="1"/>
    <n v="1"/>
    <n v="17.082999999999998"/>
  </r>
  <r>
    <s v="Export"/>
    <s v="South-East Asia"/>
    <s v="Thailand"/>
    <s v="Laem Chabang"/>
    <x v="3"/>
    <x v="0"/>
    <s v="Direct"/>
    <n v="1"/>
    <n v="2"/>
    <n v="7.1"/>
  </r>
  <r>
    <s v="Export"/>
    <s v="South-East Asia"/>
    <s v="Thailand"/>
    <s v="Laem Chabang"/>
    <x v="13"/>
    <x v="0"/>
    <s v="Direct"/>
    <n v="1"/>
    <n v="1"/>
    <n v="17.8569"/>
  </r>
  <r>
    <s v="Export"/>
    <s v="South-East Asia"/>
    <s v="Thailand"/>
    <s v="Laem Chabang"/>
    <x v="44"/>
    <x v="0"/>
    <s v="Direct"/>
    <n v="2"/>
    <n v="2"/>
    <n v="39.229999999999997"/>
  </r>
  <r>
    <s v="Export"/>
    <s v="South-East Asia"/>
    <s v="Thailand"/>
    <s v="Laem Chabang"/>
    <x v="4"/>
    <x v="0"/>
    <s v="Direct"/>
    <n v="16"/>
    <n v="26"/>
    <n v="216.94649999999999"/>
  </r>
  <r>
    <s v="Export"/>
    <s v="South-East Asia"/>
    <s v="Thailand"/>
    <s v="Lat Krabang"/>
    <x v="20"/>
    <x v="0"/>
    <s v="Direct"/>
    <n v="22"/>
    <n v="22"/>
    <n v="483.3"/>
  </r>
  <r>
    <s v="Export"/>
    <s v="South-East Asia"/>
    <s v="Thailand"/>
    <s v="Lat Krabang"/>
    <x v="52"/>
    <x v="0"/>
    <s v="Direct"/>
    <n v="9"/>
    <n v="18"/>
    <n v="227.31"/>
  </r>
  <r>
    <s v="Export"/>
    <s v="South-East Asia"/>
    <s v="Thailand"/>
    <s v="Pat Bangkok"/>
    <x v="0"/>
    <x v="0"/>
    <s v="Direct"/>
    <n v="1"/>
    <n v="1"/>
    <n v="5.65"/>
  </r>
  <r>
    <s v="Export"/>
    <s v="South-East Asia"/>
    <s v="Thailand"/>
    <s v="Siam Bangkok Port"/>
    <x v="20"/>
    <x v="0"/>
    <s v="Direct"/>
    <n v="18"/>
    <n v="18"/>
    <n v="409.67"/>
  </r>
  <r>
    <s v="Export"/>
    <s v="South-East Asia"/>
    <s v="Thailand"/>
    <s v="Siam Bangkok Port"/>
    <x v="50"/>
    <x v="0"/>
    <s v="Direct"/>
    <n v="4"/>
    <n v="4"/>
    <n v="81"/>
  </r>
  <r>
    <s v="Export"/>
    <s v="South-East Asia"/>
    <s v="Thailand"/>
    <s v="Thai Prosperity Terminal"/>
    <x v="52"/>
    <x v="0"/>
    <s v="Direct"/>
    <n v="21"/>
    <n v="42"/>
    <n v="530.22"/>
  </r>
  <r>
    <s v="Export"/>
    <s v="South-East Asia"/>
    <s v="Vietnam"/>
    <s v="Cat Lai"/>
    <x v="64"/>
    <x v="0"/>
    <s v="Direct"/>
    <n v="1"/>
    <n v="1"/>
    <n v="20.6052"/>
  </r>
  <r>
    <s v="Export"/>
    <s v="South-East Asia"/>
    <s v="Vietnam"/>
    <s v="Cat Lai"/>
    <x v="7"/>
    <x v="0"/>
    <s v="Direct"/>
    <n v="3"/>
    <n v="6"/>
    <n v="65.631900000000002"/>
  </r>
  <r>
    <s v="Export"/>
    <s v="South-East Asia"/>
    <s v="Vietnam"/>
    <s v="Cat Lai"/>
    <x v="8"/>
    <x v="0"/>
    <s v="Direct"/>
    <n v="4"/>
    <n v="8"/>
    <n v="31.670100000000001"/>
  </r>
  <r>
    <s v="Export"/>
    <s v="South-East Asia"/>
    <s v="Vietnam"/>
    <s v="Cat Lai"/>
    <x v="19"/>
    <x v="0"/>
    <s v="Direct"/>
    <n v="1"/>
    <n v="1"/>
    <n v="2.3199999999999998"/>
  </r>
  <r>
    <s v="Export"/>
    <s v="South-East Asia"/>
    <s v="Vietnam"/>
    <s v="Da Nang"/>
    <x v="13"/>
    <x v="0"/>
    <s v="Direct"/>
    <n v="1"/>
    <n v="1"/>
    <n v="14.673999999999999"/>
  </r>
  <r>
    <s v="Export"/>
    <s v="South-East Asia"/>
    <s v="Vietnam"/>
    <s v="Da Nang"/>
    <x v="8"/>
    <x v="0"/>
    <s v="Direct"/>
    <n v="1"/>
    <n v="1"/>
    <n v="4.6379999999999999"/>
  </r>
  <r>
    <s v="Export"/>
    <s v="South-East Asia"/>
    <s v="Vietnam"/>
    <s v="Haiphong"/>
    <x v="18"/>
    <x v="0"/>
    <s v="Direct"/>
    <n v="2"/>
    <n v="4"/>
    <n v="31.66"/>
  </r>
  <r>
    <s v="Export"/>
    <s v="South-East Asia"/>
    <s v="Vietnam"/>
    <s v="Haiphong"/>
    <x v="64"/>
    <x v="0"/>
    <s v="Direct"/>
    <n v="3"/>
    <n v="3"/>
    <n v="49.757199999999997"/>
  </r>
  <r>
    <s v="Export"/>
    <s v="South-East Asia"/>
    <s v="Vietnam"/>
    <s v="Haiphong"/>
    <x v="13"/>
    <x v="0"/>
    <s v="Direct"/>
    <n v="5"/>
    <n v="10"/>
    <n v="128.93989999999999"/>
  </r>
  <r>
    <s v="Export"/>
    <s v="South-East Asia"/>
    <s v="Vietnam"/>
    <s v="Haiphong"/>
    <x v="23"/>
    <x v="0"/>
    <s v="Direct"/>
    <n v="1"/>
    <n v="2"/>
    <n v="19.989999999999998"/>
  </r>
  <r>
    <s v="Export"/>
    <s v="South-East Asia"/>
    <s v="Vietnam"/>
    <s v="Haiphong"/>
    <x v="12"/>
    <x v="1"/>
    <s v="Direct"/>
    <n v="1"/>
    <n v="0"/>
    <n v="14196"/>
  </r>
  <r>
    <s v="Export"/>
    <s v="South-East Asia"/>
    <s v="Vietnam"/>
    <s v="Phuoc Long"/>
    <x v="5"/>
    <x v="0"/>
    <s v="Direct"/>
    <n v="1"/>
    <n v="2"/>
    <n v="11.85"/>
  </r>
  <r>
    <s v="Export"/>
    <s v="South-East Asia"/>
    <s v="Vietnam"/>
    <s v="Phuoc Long"/>
    <x v="41"/>
    <x v="0"/>
    <s v="Direct"/>
    <n v="2"/>
    <n v="3"/>
    <n v="21.492000000000001"/>
  </r>
  <r>
    <s v="Export"/>
    <s v="South-East Asia"/>
    <s v="Vietnam"/>
    <s v="Saigon"/>
    <x v="78"/>
    <x v="0"/>
    <s v="Direct"/>
    <n v="1"/>
    <n v="1"/>
    <n v="3.2160000000000002"/>
  </r>
  <r>
    <s v="Export"/>
    <s v="South-East Asia"/>
    <s v="Vietnam"/>
    <s v="Saigon"/>
    <x v="49"/>
    <x v="0"/>
    <s v="Direct"/>
    <n v="14"/>
    <n v="23"/>
    <n v="340.44"/>
  </r>
  <r>
    <s v="Export"/>
    <s v="South-East Asia"/>
    <s v="Vietnam"/>
    <s v="Saigon"/>
    <x v="7"/>
    <x v="0"/>
    <s v="Direct"/>
    <n v="2"/>
    <n v="2"/>
    <n v="35.64"/>
  </r>
  <r>
    <s v="Export"/>
    <s v="South-East Asia"/>
    <s v="Vietnam"/>
    <s v="Saigon"/>
    <x v="21"/>
    <x v="0"/>
    <s v="Direct"/>
    <n v="6"/>
    <n v="6"/>
    <n v="111.66"/>
  </r>
  <r>
    <s v="Export"/>
    <s v="South-East Asia"/>
    <s v="Vietnam"/>
    <s v="Saigon"/>
    <x v="28"/>
    <x v="0"/>
    <s v="Direct"/>
    <n v="85"/>
    <n v="85"/>
    <n v="1726.1479999999999"/>
  </r>
  <r>
    <s v="Export"/>
    <s v="South-East Asia"/>
    <s v="Vietnam"/>
    <s v="Saigon"/>
    <x v="3"/>
    <x v="1"/>
    <s v="Direct"/>
    <n v="5"/>
    <n v="0"/>
    <n v="99.6"/>
  </r>
  <r>
    <s v="Export"/>
    <s v="South-East Asia"/>
    <s v="Vietnam"/>
    <s v="Vietnam - other"/>
    <x v="35"/>
    <x v="0"/>
    <s v="Direct"/>
    <n v="28"/>
    <n v="56"/>
    <n v="749.37"/>
  </r>
  <r>
    <s v="Export"/>
    <s v="South-East Asia"/>
    <s v="Vietnam"/>
    <s v="Vung Tau"/>
    <x v="4"/>
    <x v="0"/>
    <s v="Direct"/>
    <n v="8"/>
    <n v="16"/>
    <n v="200.62"/>
  </r>
  <r>
    <s v="Export"/>
    <s v="Southern Asia"/>
    <s v="Bangladesh"/>
    <s v="Chittagong"/>
    <x v="64"/>
    <x v="0"/>
    <s v="Direct"/>
    <n v="1"/>
    <n v="1"/>
    <n v="17.82"/>
  </r>
  <r>
    <s v="Export"/>
    <s v="Southern Asia"/>
    <s v="India"/>
    <s v="Moradabad"/>
    <x v="52"/>
    <x v="0"/>
    <s v="Direct"/>
    <n v="20"/>
    <n v="40"/>
    <n v="511.72"/>
  </r>
  <r>
    <s v="Export"/>
    <s v="Southern Asia"/>
    <s v="India"/>
    <s v="Mundra"/>
    <x v="63"/>
    <x v="0"/>
    <s v="Direct"/>
    <n v="6"/>
    <n v="7"/>
    <n v="102.003"/>
  </r>
  <r>
    <s v="Export"/>
    <s v="Southern Asia"/>
    <s v="India"/>
    <s v="Mundra"/>
    <x v="3"/>
    <x v="0"/>
    <s v="Direct"/>
    <n v="1"/>
    <n v="2"/>
    <n v="5.32"/>
  </r>
  <r>
    <s v="Export"/>
    <s v="Southern Asia"/>
    <s v="India"/>
    <s v="Mundra"/>
    <x v="52"/>
    <x v="0"/>
    <s v="Direct"/>
    <n v="42"/>
    <n v="84"/>
    <n v="1008.55"/>
  </r>
  <r>
    <s v="Export"/>
    <s v="Southern Asia"/>
    <s v="India"/>
    <s v="New Delhi"/>
    <x v="52"/>
    <x v="0"/>
    <s v="Direct"/>
    <n v="1"/>
    <n v="2"/>
    <n v="22.78"/>
  </r>
  <r>
    <s v="Export"/>
    <s v="Southern Asia"/>
    <s v="India"/>
    <s v="Pipavav (Victor) Port"/>
    <x v="11"/>
    <x v="0"/>
    <s v="Direct"/>
    <n v="1"/>
    <n v="2"/>
    <n v="19.95"/>
  </r>
  <r>
    <s v="Export"/>
    <s v="Southern Asia"/>
    <s v="India"/>
    <s v="Pipavav (Victor) Port"/>
    <x v="52"/>
    <x v="0"/>
    <s v="Direct"/>
    <n v="14"/>
    <n v="28"/>
    <n v="326.69"/>
  </r>
  <r>
    <s v="Export"/>
    <s v="Southern Asia"/>
    <s v="India"/>
    <s v="Surat"/>
    <x v="12"/>
    <x v="0"/>
    <s v="Direct"/>
    <n v="10"/>
    <n v="12"/>
    <n v="224.22"/>
  </r>
  <r>
    <s v="Export"/>
    <s v="Southern Asia"/>
    <s v="India"/>
    <s v="Tuticorin"/>
    <x v="52"/>
    <x v="0"/>
    <s v="Direct"/>
    <n v="12"/>
    <n v="24"/>
    <n v="278.31"/>
  </r>
  <r>
    <s v="Export"/>
    <s v="Southern Asia"/>
    <s v="India"/>
    <s v="Visakhapatnam"/>
    <x v="45"/>
    <x v="0"/>
    <s v="Direct"/>
    <n v="639"/>
    <n v="639"/>
    <n v="13469.892"/>
  </r>
  <r>
    <s v="Export"/>
    <s v="Southern Asia"/>
    <s v="India"/>
    <s v="Visakhapatnam"/>
    <x v="12"/>
    <x v="0"/>
    <s v="Direct"/>
    <n v="2"/>
    <n v="3"/>
    <n v="43.05"/>
  </r>
  <r>
    <s v="Export"/>
    <s v="Southern Asia"/>
    <s v="India"/>
    <s v="Visakhapatnam"/>
    <x v="24"/>
    <x v="0"/>
    <s v="Direct"/>
    <n v="1"/>
    <n v="2"/>
    <n v="20.34"/>
  </r>
  <r>
    <s v="Export"/>
    <s v="Southern Asia"/>
    <s v="Myanmar"/>
    <s v="Rangoon"/>
    <x v="32"/>
    <x v="0"/>
    <s v="Direct"/>
    <n v="8"/>
    <n v="8"/>
    <n v="165.15600000000001"/>
  </r>
  <r>
    <s v="Export"/>
    <s v="Southern Asia"/>
    <s v="Nepal"/>
    <s v="Nepal - Other"/>
    <x v="12"/>
    <x v="0"/>
    <s v="Direct"/>
    <n v="1"/>
    <n v="1"/>
    <n v="24.202999999999999"/>
  </r>
  <r>
    <s v="Export"/>
    <s v="Southern Asia"/>
    <s v="Pakistan"/>
    <s v="Karachi"/>
    <x v="49"/>
    <x v="0"/>
    <s v="Direct"/>
    <n v="1"/>
    <n v="1"/>
    <n v="22.72"/>
  </r>
  <r>
    <s v="Export"/>
    <s v="Southern Asia"/>
    <s v="Sri Lanka"/>
    <s v="Colombo"/>
    <x v="7"/>
    <x v="0"/>
    <s v="Direct"/>
    <n v="1"/>
    <n v="1"/>
    <n v="1.85"/>
  </r>
  <r>
    <s v="Export"/>
    <s v="Southern Asia"/>
    <s v="Sri Lanka"/>
    <s v="Colombo"/>
    <x v="29"/>
    <x v="0"/>
    <s v="Direct"/>
    <n v="6"/>
    <n v="6"/>
    <n v="118.24"/>
  </r>
  <r>
    <s v="Export"/>
    <s v="Southern Asia"/>
    <s v="Sri Lanka"/>
    <s v="Colombo"/>
    <x v="0"/>
    <x v="0"/>
    <s v="Direct"/>
    <n v="5"/>
    <n v="5"/>
    <n v="33.020000000000003"/>
  </r>
  <r>
    <s v="Export"/>
    <s v="Southern Asia"/>
    <s v="Sri Lanka"/>
    <s v="Colombo"/>
    <x v="28"/>
    <x v="0"/>
    <s v="Direct"/>
    <n v="8"/>
    <n v="8"/>
    <n v="165.44"/>
  </r>
  <r>
    <s v="Export"/>
    <s v="Southern Asia"/>
    <s v="Sri Lanka"/>
    <s v="Colombo"/>
    <x v="1"/>
    <x v="0"/>
    <s v="Direct"/>
    <n v="1"/>
    <n v="2"/>
    <n v="8.4"/>
  </r>
  <r>
    <s v="Export"/>
    <s v="U.S.A."/>
    <s v="United States Of America"/>
    <s v="Baltimore"/>
    <x v="30"/>
    <x v="0"/>
    <s v="Direct"/>
    <n v="1"/>
    <n v="1"/>
    <n v="18.225000000000001"/>
  </r>
  <r>
    <s v="Export"/>
    <s v="U.S.A."/>
    <s v="United States Of America"/>
    <s v="Boston"/>
    <x v="11"/>
    <x v="0"/>
    <s v="Direct"/>
    <n v="1"/>
    <n v="2"/>
    <n v="20.6"/>
  </r>
  <r>
    <s v="Export"/>
    <s v="U.S.A."/>
    <s v="United States Of America"/>
    <s v="Charleston"/>
    <x v="50"/>
    <x v="0"/>
    <s v="Direct"/>
    <n v="26"/>
    <n v="26"/>
    <n v="490.125"/>
  </r>
  <r>
    <s v="Export"/>
    <s v="U.S.A."/>
    <s v="United States Of America"/>
    <s v="Chicago"/>
    <x v="11"/>
    <x v="0"/>
    <s v="Direct"/>
    <n v="3"/>
    <n v="6"/>
    <n v="55.44"/>
  </r>
  <r>
    <s v="Export"/>
    <s v="U.S.A."/>
    <s v="United States Of America"/>
    <s v="Houston"/>
    <x v="11"/>
    <x v="0"/>
    <s v="Direct"/>
    <n v="63"/>
    <n v="118"/>
    <n v="1114.4590000000001"/>
  </r>
  <r>
    <s v="Export"/>
    <s v="U.S.A."/>
    <s v="United States Of America"/>
    <s v="Houston"/>
    <x v="51"/>
    <x v="0"/>
    <s v="Direct"/>
    <n v="2"/>
    <n v="4"/>
    <n v="29.6"/>
  </r>
  <r>
    <s v="Export"/>
    <s v="U.S.A."/>
    <s v="United States Of America"/>
    <s v="Jacksonville"/>
    <x v="9"/>
    <x v="1"/>
    <s v="Direct"/>
    <n v="1"/>
    <n v="0"/>
    <n v="1.35"/>
  </r>
  <r>
    <s v="Export"/>
    <s v="U.S.A."/>
    <s v="United States Of America"/>
    <s v="Long Beach"/>
    <x v="2"/>
    <x v="0"/>
    <s v="Direct"/>
    <n v="1"/>
    <n v="2"/>
    <n v="19.829999999999998"/>
  </r>
  <r>
    <s v="Export"/>
    <s v="U.S.A."/>
    <s v="United States Of America"/>
    <s v="Long Beach"/>
    <x v="11"/>
    <x v="0"/>
    <s v="Direct"/>
    <n v="11"/>
    <n v="22"/>
    <n v="140.85400000000001"/>
  </r>
  <r>
    <s v="Export"/>
    <s v="U.S.A."/>
    <s v="United States Of America"/>
    <s v="Long Beach"/>
    <x v="20"/>
    <x v="0"/>
    <s v="Direct"/>
    <n v="1"/>
    <n v="1"/>
    <n v="2.2120000000000002"/>
  </r>
  <r>
    <s v="Export"/>
    <s v="U.S.A."/>
    <s v="United States Of America"/>
    <s v="Long Beach"/>
    <x v="4"/>
    <x v="0"/>
    <s v="Direct"/>
    <n v="10"/>
    <n v="10"/>
    <n v="111.41500000000001"/>
  </r>
  <r>
    <s v="Export"/>
    <s v="U.S.A."/>
    <s v="United States Of America"/>
    <s v="Los Angeles"/>
    <x v="47"/>
    <x v="0"/>
    <s v="Direct"/>
    <n v="2"/>
    <n v="2"/>
    <n v="29.318000000000001"/>
  </r>
  <r>
    <s v="Export"/>
    <s v="U.S.A."/>
    <s v="United States Of America"/>
    <s v="Mobile"/>
    <x v="4"/>
    <x v="0"/>
    <s v="Direct"/>
    <n v="4"/>
    <n v="8"/>
    <n v="51.61"/>
  </r>
  <r>
    <s v="Export"/>
    <s v="U.S.A."/>
    <s v="United States Of America"/>
    <s v="New Orleans"/>
    <x v="23"/>
    <x v="0"/>
    <s v="Direct"/>
    <n v="9"/>
    <n v="18"/>
    <n v="169.85990000000001"/>
  </r>
  <r>
    <s v="Export"/>
    <s v="U.S.A."/>
    <s v="United States Of America"/>
    <s v="New York"/>
    <x v="47"/>
    <x v="0"/>
    <s v="Direct"/>
    <n v="1"/>
    <n v="1"/>
    <n v="6.0650000000000004"/>
  </r>
  <r>
    <s v="Export"/>
    <s v="U.S.A."/>
    <s v="United States Of America"/>
    <s v="Oakland"/>
    <x v="14"/>
    <x v="0"/>
    <s v="Direct"/>
    <n v="1"/>
    <n v="2"/>
    <n v="19.5"/>
  </r>
  <r>
    <s v="Export"/>
    <s v="U.S.A."/>
    <s v="United States Of America"/>
    <s v="Philadelphia"/>
    <x v="13"/>
    <x v="0"/>
    <s v="Direct"/>
    <n v="45"/>
    <n v="54"/>
    <n v="892.6164"/>
  </r>
  <r>
    <s v="Export"/>
    <s v="U.S.A."/>
    <s v="United States Of America"/>
    <s v="Philadelphia"/>
    <x v="4"/>
    <x v="0"/>
    <s v="Direct"/>
    <n v="3"/>
    <n v="3"/>
    <n v="59.69"/>
  </r>
  <r>
    <s v="Export"/>
    <s v="U.S.A."/>
    <s v="United States Of America"/>
    <s v="Savannah"/>
    <x v="30"/>
    <x v="0"/>
    <s v="Direct"/>
    <n v="1"/>
    <n v="1"/>
    <n v="17.649999999999999"/>
  </r>
  <r>
    <s v="Export"/>
    <s v="U.S.A."/>
    <s v="United States Of America"/>
    <s v="Savannah"/>
    <x v="0"/>
    <x v="0"/>
    <s v="Direct"/>
    <n v="1"/>
    <n v="1"/>
    <n v="2.41"/>
  </r>
  <r>
    <s v="Export"/>
    <s v="U.S.A."/>
    <s v="United States Of America"/>
    <s v="Seattle"/>
    <x v="28"/>
    <x v="0"/>
    <s v="Direct"/>
    <n v="8"/>
    <n v="8"/>
    <n v="165.44"/>
  </r>
  <r>
    <s v="Export"/>
    <s v="U.S.A."/>
    <s v="United States Of America"/>
    <s v="Tacoma"/>
    <x v="7"/>
    <x v="1"/>
    <s v="Direct"/>
    <n v="3"/>
    <n v="0"/>
    <n v="8.3000000000000007"/>
  </r>
  <r>
    <s v="Export"/>
    <s v="U.S.A."/>
    <s v="United States Of America"/>
    <s v="USA - other"/>
    <x v="78"/>
    <x v="0"/>
    <s v="Direct"/>
    <n v="1"/>
    <n v="2"/>
    <n v="10.8"/>
  </r>
  <r>
    <s v="Export"/>
    <s v="United Kingdom and Ireland"/>
    <s v="Ireland"/>
    <s v="Cork"/>
    <x v="9"/>
    <x v="0"/>
    <s v="Direct"/>
    <n v="1"/>
    <n v="2"/>
    <n v="12.4"/>
  </r>
  <r>
    <s v="Export"/>
    <s v="United Kingdom and Ireland"/>
    <s v="Ireland"/>
    <s v="Dublin"/>
    <x v="9"/>
    <x v="0"/>
    <s v="Direct"/>
    <n v="1"/>
    <n v="2"/>
    <n v="3.8"/>
  </r>
  <r>
    <s v="Export"/>
    <s v="United Kingdom and Ireland"/>
    <s v="United Kingdom"/>
    <s v="Belfast"/>
    <x v="9"/>
    <x v="0"/>
    <s v="Direct"/>
    <n v="1"/>
    <n v="2"/>
    <n v="4.47"/>
  </r>
  <r>
    <s v="Export"/>
    <s v="United Kingdom and Ireland"/>
    <s v="United Kingdom"/>
    <s v="Felixstowe"/>
    <x v="2"/>
    <x v="0"/>
    <s v="Direct"/>
    <n v="1"/>
    <n v="1"/>
    <n v="8.0749999999999993"/>
  </r>
  <r>
    <s v="Export"/>
    <s v="United Kingdom and Ireland"/>
    <s v="United Kingdom"/>
    <s v="Felixstowe"/>
    <x v="11"/>
    <x v="0"/>
    <s v="Direct"/>
    <n v="2"/>
    <n v="2"/>
    <n v="40.86"/>
  </r>
  <r>
    <s v="Export"/>
    <s v="United Kingdom and Ireland"/>
    <s v="United Kingdom"/>
    <s v="London Gateway Port"/>
    <x v="48"/>
    <x v="0"/>
    <s v="Direct"/>
    <n v="1"/>
    <n v="1"/>
    <n v="20.9"/>
  </r>
  <r>
    <s v="Export"/>
    <s v="United Kingdom and Ireland"/>
    <s v="United Kingdom"/>
    <s v="London Gateway Port"/>
    <x v="12"/>
    <x v="0"/>
    <s v="Direct"/>
    <n v="5"/>
    <n v="10"/>
    <n v="90.22"/>
  </r>
  <r>
    <s v="Export"/>
    <s v="United Kingdom and Ireland"/>
    <s v="United Kingdom"/>
    <s v="Southampton"/>
    <x v="70"/>
    <x v="0"/>
    <s v="Direct"/>
    <n v="1"/>
    <n v="1"/>
    <n v="13.879"/>
  </r>
  <r>
    <s v="Export"/>
    <s v="United Kingdom and Ireland"/>
    <s v="United Kingdom"/>
    <s v="Southampton"/>
    <x v="8"/>
    <x v="0"/>
    <s v="Direct"/>
    <n v="1"/>
    <n v="2"/>
    <n v="7.94"/>
  </r>
  <r>
    <s v="Export"/>
    <s v="United Kingdom and Ireland"/>
    <s v="United Kingdom"/>
    <s v="Southampton"/>
    <x v="9"/>
    <x v="0"/>
    <s v="Direct"/>
    <n v="7"/>
    <n v="11"/>
    <n v="25.341000000000001"/>
  </r>
  <r>
    <s v="Export"/>
    <s v="Unknown Trade Region"/>
    <s v="Unknown"/>
    <s v="Congo - Other"/>
    <x v="9"/>
    <x v="0"/>
    <s v="Direct"/>
    <n v="1"/>
    <n v="2"/>
    <n v="10"/>
  </r>
  <r>
    <s v="Export"/>
    <s v="West Indies"/>
    <s v="Mayotte"/>
    <s v="Longoni"/>
    <x v="49"/>
    <x v="0"/>
    <s v="Direct"/>
    <n v="1"/>
    <n v="2"/>
    <n v="27.913"/>
  </r>
  <r>
    <s v="Export"/>
    <s v="Western Europe"/>
    <s v="Belgium"/>
    <s v="Antwerp"/>
    <x v="37"/>
    <x v="0"/>
    <s v="Direct"/>
    <n v="3"/>
    <n v="4"/>
    <n v="8.4"/>
  </r>
  <r>
    <s v="Export"/>
    <s v="Western Europe"/>
    <s v="Belgium"/>
    <s v="Antwerp"/>
    <x v="7"/>
    <x v="0"/>
    <s v="Direct"/>
    <n v="9"/>
    <n v="9"/>
    <n v="190.798"/>
  </r>
  <r>
    <s v="Export"/>
    <s v="Western Europe"/>
    <s v="Belgium"/>
    <s v="Antwerp"/>
    <x v="12"/>
    <x v="0"/>
    <s v="Direct"/>
    <n v="24"/>
    <n v="47"/>
    <n v="460.6"/>
  </r>
  <r>
    <s v="Export"/>
    <s v="Western Europe"/>
    <s v="France"/>
    <s v="Le Havre"/>
    <x v="18"/>
    <x v="0"/>
    <s v="Direct"/>
    <n v="12"/>
    <n v="24"/>
    <n v="243.91"/>
  </r>
  <r>
    <s v="Export"/>
    <s v="South-East Asia"/>
    <s v="Thailand"/>
    <s v="Thailand - other"/>
    <x v="52"/>
    <x v="0"/>
    <s v="Direct"/>
    <n v="21"/>
    <n v="42"/>
    <n v="520.41"/>
  </r>
  <r>
    <s v="Export"/>
    <s v="South-East Asia"/>
    <s v="Vietnam"/>
    <s v="Cai Mep"/>
    <x v="32"/>
    <x v="0"/>
    <s v="Direct"/>
    <n v="2"/>
    <n v="2"/>
    <n v="40.234000000000002"/>
  </r>
  <r>
    <s v="Export"/>
    <s v="South-East Asia"/>
    <s v="Vietnam"/>
    <s v="Da Nang"/>
    <x v="69"/>
    <x v="0"/>
    <s v="Direct"/>
    <n v="77"/>
    <n v="77"/>
    <n v="1358.4"/>
  </r>
  <r>
    <s v="Export"/>
    <s v="South-East Asia"/>
    <s v="Vietnam"/>
    <s v="Dong Nai"/>
    <x v="12"/>
    <x v="0"/>
    <s v="Direct"/>
    <n v="27"/>
    <n v="27"/>
    <n v="606.73979999999995"/>
  </r>
  <r>
    <s v="Export"/>
    <s v="South-East Asia"/>
    <s v="Vietnam"/>
    <s v="Haiphong"/>
    <x v="40"/>
    <x v="2"/>
    <s v="Direct"/>
    <n v="1"/>
    <n v="0"/>
    <n v="122"/>
  </r>
  <r>
    <s v="Export"/>
    <s v="South-East Asia"/>
    <s v="Vietnam"/>
    <s v="Haiphong"/>
    <x v="29"/>
    <x v="0"/>
    <s v="Direct"/>
    <n v="5"/>
    <n v="5"/>
    <n v="99.94"/>
  </r>
  <r>
    <s v="Export"/>
    <s v="South-East Asia"/>
    <s v="Vietnam"/>
    <s v="Haiphong"/>
    <x v="24"/>
    <x v="0"/>
    <s v="Direct"/>
    <n v="2"/>
    <n v="3"/>
    <n v="30.06"/>
  </r>
  <r>
    <s v="Export"/>
    <s v="South-East Asia"/>
    <s v="Vietnam"/>
    <s v="Haiphong"/>
    <x v="28"/>
    <x v="0"/>
    <s v="Direct"/>
    <n v="54"/>
    <n v="54"/>
    <n v="1115.6400000000001"/>
  </r>
  <r>
    <s v="Export"/>
    <s v="South-East Asia"/>
    <s v="Vietnam"/>
    <s v="Haiphong"/>
    <x v="1"/>
    <x v="1"/>
    <s v="Direct"/>
    <n v="1"/>
    <n v="0"/>
    <n v="7.5"/>
  </r>
  <r>
    <s v="Export"/>
    <s v="South-East Asia"/>
    <s v="Vietnam"/>
    <s v="Haiphong"/>
    <x v="3"/>
    <x v="0"/>
    <s v="Direct"/>
    <n v="1"/>
    <n v="2"/>
    <n v="19.739999999999998"/>
  </r>
  <r>
    <s v="Export"/>
    <s v="South-East Asia"/>
    <s v="Vietnam"/>
    <s v="Haiphong"/>
    <x v="25"/>
    <x v="0"/>
    <s v="Direct"/>
    <n v="299"/>
    <n v="299"/>
    <n v="7593.9949999999999"/>
  </r>
  <r>
    <s v="Export"/>
    <s v="South-East Asia"/>
    <s v="Vietnam"/>
    <s v="Saigon"/>
    <x v="35"/>
    <x v="0"/>
    <s v="Direct"/>
    <n v="80"/>
    <n v="93"/>
    <n v="1862.6697999999999"/>
  </r>
  <r>
    <s v="Export"/>
    <s v="South-East Asia"/>
    <s v="Vietnam"/>
    <s v="Saigon"/>
    <x v="13"/>
    <x v="0"/>
    <s v="Direct"/>
    <n v="22"/>
    <n v="39"/>
    <n v="486.03609999999998"/>
  </r>
  <r>
    <s v="Export"/>
    <s v="South-East Asia"/>
    <s v="Vietnam"/>
    <s v="Saigon"/>
    <x v="4"/>
    <x v="0"/>
    <s v="Direct"/>
    <n v="13"/>
    <n v="23"/>
    <n v="282.51100000000002"/>
  </r>
  <r>
    <s v="Export"/>
    <s v="South-East Asia"/>
    <s v="Vietnam"/>
    <s v="Saigon"/>
    <x v="69"/>
    <x v="0"/>
    <s v="Direct"/>
    <n v="101"/>
    <n v="131"/>
    <n v="2004.56"/>
  </r>
  <r>
    <s v="Export"/>
    <s v="South-East Asia"/>
    <s v="Vietnam"/>
    <s v="Saigon"/>
    <x v="14"/>
    <x v="0"/>
    <s v="Direct"/>
    <n v="8"/>
    <n v="14"/>
    <n v="183.23"/>
  </r>
  <r>
    <s v="Export"/>
    <s v="South-East Asia"/>
    <s v="Vietnam"/>
    <s v="Saigon"/>
    <x v="72"/>
    <x v="0"/>
    <s v="Direct"/>
    <n v="10"/>
    <n v="19"/>
    <n v="247.35499999999999"/>
  </r>
  <r>
    <s v="Export"/>
    <s v="South-East Asia"/>
    <s v="Vietnam"/>
    <s v="Vietnam - other"/>
    <x v="12"/>
    <x v="0"/>
    <s v="Direct"/>
    <n v="24"/>
    <n v="24"/>
    <n v="563.74559999999997"/>
  </r>
  <r>
    <s v="Export"/>
    <s v="South-East Asia"/>
    <s v="Vietnam"/>
    <s v="Vung Tau"/>
    <x v="3"/>
    <x v="0"/>
    <s v="Direct"/>
    <n v="2"/>
    <n v="4"/>
    <n v="43.61"/>
  </r>
  <r>
    <s v="Export"/>
    <s v="Southern Asia"/>
    <s v="Bangladesh"/>
    <s v="Chittagong"/>
    <x v="43"/>
    <x v="0"/>
    <s v="Direct"/>
    <n v="4"/>
    <n v="8"/>
    <n v="97.44"/>
  </r>
  <r>
    <s v="Export"/>
    <s v="Southern Asia"/>
    <s v="India"/>
    <s v="Bombay (Mumbai)"/>
    <x v="28"/>
    <x v="0"/>
    <s v="Direct"/>
    <n v="3"/>
    <n v="3"/>
    <n v="61.8"/>
  </r>
  <r>
    <s v="Export"/>
    <s v="Southern Asia"/>
    <s v="India"/>
    <s v="Calcutta"/>
    <x v="45"/>
    <x v="0"/>
    <s v="Direct"/>
    <n v="10"/>
    <n v="10"/>
    <n v="205.32"/>
  </r>
  <r>
    <s v="Export"/>
    <s v="Southern Asia"/>
    <s v="India"/>
    <s v="Calcutta"/>
    <x v="20"/>
    <x v="0"/>
    <s v="Direct"/>
    <n v="1"/>
    <n v="1"/>
    <n v="21.233000000000001"/>
  </r>
  <r>
    <s v="Export"/>
    <s v="Southern Asia"/>
    <s v="India"/>
    <s v="DADRI"/>
    <x v="28"/>
    <x v="0"/>
    <s v="Direct"/>
    <n v="2"/>
    <n v="2"/>
    <n v="41.36"/>
  </r>
  <r>
    <s v="Export"/>
    <s v="Southern Asia"/>
    <s v="India"/>
    <s v="Gangavaram"/>
    <x v="26"/>
    <x v="2"/>
    <s v="Direct"/>
    <n v="4"/>
    <n v="0"/>
    <n v="75000"/>
  </r>
  <r>
    <s v="Export"/>
    <s v="Southern Asia"/>
    <s v="India"/>
    <s v="Haldia"/>
    <x v="12"/>
    <x v="0"/>
    <s v="Direct"/>
    <n v="22"/>
    <n v="23"/>
    <n v="539.08000000000004"/>
  </r>
  <r>
    <s v="Export"/>
    <s v="Southern Asia"/>
    <s v="India"/>
    <s v="Hydrabad"/>
    <x v="61"/>
    <x v="0"/>
    <s v="Direct"/>
    <n v="21"/>
    <n v="21"/>
    <n v="554.54"/>
  </r>
  <r>
    <s v="Export"/>
    <s v="Southern Asia"/>
    <s v="India"/>
    <s v="Hydrabad"/>
    <x v="28"/>
    <x v="0"/>
    <s v="Direct"/>
    <n v="1"/>
    <n v="1"/>
    <n v="20.68"/>
  </r>
  <r>
    <s v="Export"/>
    <s v="Southern Asia"/>
    <s v="India"/>
    <s v="India - Other"/>
    <x v="61"/>
    <x v="0"/>
    <s v="Direct"/>
    <n v="64"/>
    <n v="64"/>
    <n v="1677.645"/>
  </r>
  <r>
    <s v="Export"/>
    <s v="Southern Asia"/>
    <s v="India"/>
    <s v="Jaipur"/>
    <x v="12"/>
    <x v="0"/>
    <s v="Direct"/>
    <n v="1"/>
    <n v="2"/>
    <n v="19.32"/>
  </r>
  <r>
    <s v="Export"/>
    <s v="Southern Asia"/>
    <s v="India"/>
    <s v="Jawaharlal Nehru"/>
    <x v="22"/>
    <x v="0"/>
    <s v="Direct"/>
    <n v="1"/>
    <n v="1"/>
    <n v="1.53"/>
  </r>
  <r>
    <s v="Export"/>
    <s v="Southern Asia"/>
    <s v="India"/>
    <s v="Jawaharlal Nehru"/>
    <x v="43"/>
    <x v="0"/>
    <s v="Direct"/>
    <n v="162"/>
    <n v="162"/>
    <n v="3022.77"/>
  </r>
  <r>
    <s v="Export"/>
    <s v="Southern Asia"/>
    <s v="India"/>
    <s v="Jawaharlal Nehru"/>
    <x v="14"/>
    <x v="0"/>
    <s v="Direct"/>
    <n v="17"/>
    <n v="23"/>
    <n v="409.54"/>
  </r>
  <r>
    <s v="Export"/>
    <s v="Western Europe"/>
    <s v="France"/>
    <s v="Rungis"/>
    <x v="13"/>
    <x v="0"/>
    <s v="Direct"/>
    <n v="2"/>
    <n v="2"/>
    <n v="28.083300000000001"/>
  </r>
  <r>
    <s v="Export"/>
    <s v="Western Europe"/>
    <s v="Germany, Federal Republic of"/>
    <s v="Bremerhaven"/>
    <x v="7"/>
    <x v="0"/>
    <s v="Direct"/>
    <n v="1"/>
    <n v="1"/>
    <n v="1.18"/>
  </r>
  <r>
    <s v="Export"/>
    <s v="Western Europe"/>
    <s v="Germany, Federal Republic of"/>
    <s v="Germany-Other"/>
    <x v="27"/>
    <x v="0"/>
    <s v="Direct"/>
    <n v="1"/>
    <n v="1"/>
    <n v="4.1900000000000004"/>
  </r>
  <r>
    <s v="Export"/>
    <s v="Western Europe"/>
    <s v="Germany, Federal Republic of"/>
    <s v="Hamburg"/>
    <x v="55"/>
    <x v="0"/>
    <s v="Direct"/>
    <n v="1"/>
    <n v="2"/>
    <n v="4.47"/>
  </r>
  <r>
    <s v="Export"/>
    <s v="Western Europe"/>
    <s v="Germany, Federal Republic of"/>
    <s v="Hamburg"/>
    <x v="37"/>
    <x v="0"/>
    <s v="Direct"/>
    <n v="7"/>
    <n v="14"/>
    <n v="38.1"/>
  </r>
  <r>
    <s v="Export"/>
    <s v="Western Europe"/>
    <s v="Germany, Federal Republic of"/>
    <s v="Hamburg"/>
    <x v="7"/>
    <x v="0"/>
    <s v="Direct"/>
    <n v="1"/>
    <n v="1"/>
    <n v="8.1"/>
  </r>
  <r>
    <s v="Export"/>
    <s v="Western Europe"/>
    <s v="Germany, Federal Republic of"/>
    <s v="Hamburg"/>
    <x v="48"/>
    <x v="0"/>
    <s v="Direct"/>
    <n v="63"/>
    <n v="63"/>
    <n v="1309.798"/>
  </r>
  <r>
    <s v="Export"/>
    <s v="Western Europe"/>
    <s v="Germany, Federal Republic of"/>
    <s v="Hamburg"/>
    <x v="28"/>
    <x v="0"/>
    <s v="Direct"/>
    <n v="1"/>
    <n v="2"/>
    <n v="18.282"/>
  </r>
  <r>
    <s v="Export"/>
    <s v="Western Europe"/>
    <s v="Germany, Federal Republic of"/>
    <s v="Hamburg"/>
    <x v="1"/>
    <x v="0"/>
    <s v="Direct"/>
    <n v="1"/>
    <n v="1"/>
    <n v="9.5830000000000002"/>
  </r>
  <r>
    <s v="Export"/>
    <s v="Western Europe"/>
    <s v="Germany, Federal Republic of"/>
    <s v="Much"/>
    <x v="78"/>
    <x v="0"/>
    <s v="Direct"/>
    <n v="1"/>
    <n v="1"/>
    <n v="10"/>
  </r>
  <r>
    <s v="Export"/>
    <s v="Western Europe"/>
    <s v="Germany, Federal Republic of"/>
    <s v="Unterschleissheim"/>
    <x v="78"/>
    <x v="0"/>
    <s v="Direct"/>
    <n v="1"/>
    <n v="1"/>
    <n v="4.5599999999999996"/>
  </r>
  <r>
    <s v="Export"/>
    <s v="Western Europe"/>
    <s v="Netherlands"/>
    <s v="Rotterdam"/>
    <x v="11"/>
    <x v="0"/>
    <s v="Direct"/>
    <n v="88"/>
    <n v="172"/>
    <n v="1597.3779999999999"/>
  </r>
  <r>
    <s v="Export"/>
    <s v="Western Europe"/>
    <s v="Netherlands"/>
    <s v="Rotterdam"/>
    <x v="67"/>
    <x v="0"/>
    <s v="Direct"/>
    <n v="2"/>
    <n v="3"/>
    <n v="17.293199999999999"/>
  </r>
  <r>
    <s v="Export"/>
    <s v="Western Europe"/>
    <s v="Netherlands"/>
    <s v="Rotterdam"/>
    <x v="4"/>
    <x v="0"/>
    <s v="Direct"/>
    <n v="2"/>
    <n v="4"/>
    <n v="20.228999999999999"/>
  </r>
  <r>
    <s v="Export"/>
    <s v="Western Europe"/>
    <s v="Netherlands"/>
    <s v="Rotterdam"/>
    <x v="14"/>
    <x v="0"/>
    <s v="Direct"/>
    <n v="30"/>
    <n v="30"/>
    <n v="792.47"/>
  </r>
  <r>
    <s v="Export"/>
    <s v="Western Europe"/>
    <s v="Netherlands"/>
    <s v="Rotterdam"/>
    <x v="30"/>
    <x v="0"/>
    <s v="Direct"/>
    <n v="8"/>
    <n v="8"/>
    <n v="214.56"/>
  </r>
  <r>
    <s v="Export"/>
    <s v="Western Europe"/>
    <s v="Netherlands"/>
    <s v="Rotterdam"/>
    <x v="76"/>
    <x v="0"/>
    <s v="Direct"/>
    <n v="1"/>
    <n v="2"/>
    <n v="6.15"/>
  </r>
  <r>
    <s v="Export"/>
    <s v="Western Europe"/>
    <s v="Netherlands"/>
    <s v="Rotterdam"/>
    <x v="25"/>
    <x v="0"/>
    <s v="Direct"/>
    <n v="33"/>
    <n v="33"/>
    <n v="861.24"/>
  </r>
  <r>
    <s v="Export"/>
    <s v="Western Europe"/>
    <s v="Spain"/>
    <s v="Barcelona"/>
    <x v="4"/>
    <x v="0"/>
    <s v="Direct"/>
    <n v="1"/>
    <n v="1"/>
    <n v="11.21"/>
  </r>
  <r>
    <s v="Export"/>
    <s v="Western Europe"/>
    <s v="Spain"/>
    <s v="Las Palmas"/>
    <x v="4"/>
    <x v="0"/>
    <s v="Direct"/>
    <n v="1"/>
    <n v="2"/>
    <n v="25.16"/>
  </r>
  <r>
    <s v="Export"/>
    <s v="Western Europe"/>
    <s v="Spain"/>
    <s v="Madrid"/>
    <x v="22"/>
    <x v="0"/>
    <s v="Direct"/>
    <n v="1"/>
    <n v="2"/>
    <n v="5.9409999999999998"/>
  </r>
  <r>
    <s v="Import"/>
    <s v="Africa"/>
    <s v="Djibouti"/>
    <s v="Djibouti"/>
    <x v="75"/>
    <x v="0"/>
    <s v="Direct"/>
    <n v="8"/>
    <n v="8"/>
    <n v="156.0675"/>
  </r>
  <r>
    <s v="Import"/>
    <s v="Africa"/>
    <s v="Egypt"/>
    <s v="Alexandria"/>
    <x v="1"/>
    <x v="0"/>
    <s v="Direct"/>
    <n v="1"/>
    <n v="2"/>
    <n v="5.1429999999999998"/>
  </r>
  <r>
    <s v="Import"/>
    <s v="Africa"/>
    <s v="Egypt"/>
    <s v="Damietta "/>
    <x v="2"/>
    <x v="0"/>
    <s v="Direct"/>
    <n v="6"/>
    <n v="6"/>
    <n v="145.85"/>
  </r>
  <r>
    <s v="Import"/>
    <s v="Africa"/>
    <s v="Egypt"/>
    <s v="Damietta "/>
    <x v="79"/>
    <x v="0"/>
    <s v="Direct"/>
    <n v="1"/>
    <n v="1"/>
    <n v="10.3574"/>
  </r>
  <r>
    <s v="Import"/>
    <s v="Africa"/>
    <s v="Egypt"/>
    <s v="El Dekheila"/>
    <x v="4"/>
    <x v="0"/>
    <s v="Direct"/>
    <n v="1"/>
    <n v="1"/>
    <n v="2.25"/>
  </r>
  <r>
    <s v="Import"/>
    <s v="Africa"/>
    <s v="Madagascar"/>
    <s v="Tamatave"/>
    <x v="8"/>
    <x v="0"/>
    <s v="Direct"/>
    <n v="1"/>
    <n v="2"/>
    <n v="8.25"/>
  </r>
  <r>
    <s v="Import"/>
    <s v="Africa"/>
    <s v="Madagascar"/>
    <s v="Toamasina"/>
    <x v="37"/>
    <x v="0"/>
    <s v="Direct"/>
    <n v="24"/>
    <n v="24"/>
    <n v="51.8"/>
  </r>
  <r>
    <s v="Import"/>
    <s v="Africa"/>
    <s v="Madagascar"/>
    <s v="Toamasina"/>
    <x v="8"/>
    <x v="0"/>
    <s v="Direct"/>
    <n v="1"/>
    <n v="1"/>
    <n v="4.1749999999999998"/>
  </r>
  <r>
    <s v="Export"/>
    <s v="Southern Asia"/>
    <s v="India"/>
    <s v="Jawaharlal Nehru"/>
    <x v="17"/>
    <x v="0"/>
    <s v="Direct"/>
    <n v="11"/>
    <n v="16"/>
    <n v="225.59399999999999"/>
  </r>
  <r>
    <s v="Export"/>
    <s v="Southern Asia"/>
    <s v="India"/>
    <s v="Krishnapatnam"/>
    <x v="12"/>
    <x v="0"/>
    <s v="Direct"/>
    <n v="31"/>
    <n v="41"/>
    <n v="725.97479999999996"/>
  </r>
  <r>
    <s v="Export"/>
    <s v="Southern Asia"/>
    <s v="India"/>
    <s v="Madras"/>
    <x v="2"/>
    <x v="0"/>
    <s v="Direct"/>
    <n v="1"/>
    <n v="1"/>
    <n v="13.53"/>
  </r>
  <r>
    <s v="Export"/>
    <s v="Southern Asia"/>
    <s v="India"/>
    <s v="Madras"/>
    <x v="4"/>
    <x v="0"/>
    <s v="Direct"/>
    <n v="6"/>
    <n v="8"/>
    <n v="47.884999999999998"/>
  </r>
  <r>
    <s v="Export"/>
    <s v="Southern Asia"/>
    <s v="India"/>
    <s v="Madras"/>
    <x v="43"/>
    <x v="0"/>
    <s v="Direct"/>
    <n v="34"/>
    <n v="34"/>
    <n v="625.32000000000005"/>
  </r>
  <r>
    <s v="Export"/>
    <s v="Southern Asia"/>
    <s v="India"/>
    <s v="Madras"/>
    <x v="0"/>
    <x v="0"/>
    <s v="Direct"/>
    <n v="1"/>
    <n v="1"/>
    <n v="1.3"/>
  </r>
  <r>
    <s v="Export"/>
    <s v="Southern Asia"/>
    <s v="India"/>
    <s v="Mundra"/>
    <x v="43"/>
    <x v="0"/>
    <s v="Direct"/>
    <n v="107"/>
    <n v="107"/>
    <n v="2091.8040000000001"/>
  </r>
  <r>
    <s v="Export"/>
    <s v="Southern Asia"/>
    <s v="India"/>
    <s v="Mundra"/>
    <x v="17"/>
    <x v="0"/>
    <s v="Direct"/>
    <n v="2"/>
    <n v="2"/>
    <n v="39.761000000000003"/>
  </r>
  <r>
    <s v="Export"/>
    <s v="Southern Asia"/>
    <s v="India"/>
    <s v="NAGPUR"/>
    <x v="12"/>
    <x v="0"/>
    <s v="Direct"/>
    <n v="1"/>
    <n v="2"/>
    <n v="20.81"/>
  </r>
  <r>
    <s v="Export"/>
    <s v="Southern Asia"/>
    <s v="India"/>
    <s v="Patparganj"/>
    <x v="52"/>
    <x v="0"/>
    <s v="Direct"/>
    <n v="10"/>
    <n v="20"/>
    <n v="235.53"/>
  </r>
  <r>
    <s v="Export"/>
    <s v="Southern Asia"/>
    <s v="India"/>
    <s v="Surat"/>
    <x v="28"/>
    <x v="0"/>
    <s v="Direct"/>
    <n v="2"/>
    <n v="2"/>
    <n v="41.24"/>
  </r>
  <r>
    <s v="Export"/>
    <s v="Southern Asia"/>
    <s v="India"/>
    <s v="Tuticorin"/>
    <x v="11"/>
    <x v="0"/>
    <s v="Direct"/>
    <n v="20"/>
    <n v="40"/>
    <n v="359.56900000000002"/>
  </r>
  <r>
    <s v="Export"/>
    <s v="Southern Asia"/>
    <s v="India"/>
    <s v="Visakhapatnam"/>
    <x v="26"/>
    <x v="2"/>
    <s v="Direct"/>
    <n v="1"/>
    <n v="0"/>
    <n v="31500"/>
  </r>
  <r>
    <s v="Export"/>
    <s v="Southern Asia"/>
    <s v="India"/>
    <s v="Visakhapatnam"/>
    <x v="28"/>
    <x v="0"/>
    <s v="Direct"/>
    <n v="6"/>
    <n v="6"/>
    <n v="123.12"/>
  </r>
  <r>
    <s v="Export"/>
    <s v="Southern Asia"/>
    <s v="Myanmar"/>
    <s v="Myanmar -  Other"/>
    <x v="25"/>
    <x v="0"/>
    <s v="Direct"/>
    <n v="40"/>
    <n v="40"/>
    <n v="1013.7"/>
  </r>
  <r>
    <s v="Export"/>
    <s v="Southern Asia"/>
    <s v="Myanmar"/>
    <s v="Rangoon"/>
    <x v="64"/>
    <x v="0"/>
    <s v="Direct"/>
    <n v="28"/>
    <n v="28"/>
    <n v="624.91200000000003"/>
  </r>
  <r>
    <s v="Export"/>
    <s v="Southern Asia"/>
    <s v="Sri Lanka"/>
    <s v="Colombo"/>
    <x v="49"/>
    <x v="0"/>
    <s v="Direct"/>
    <n v="1"/>
    <n v="2"/>
    <n v="25"/>
  </r>
  <r>
    <s v="Export"/>
    <s v="Southern Asia"/>
    <s v="Sri Lanka"/>
    <s v="Colombo"/>
    <x v="24"/>
    <x v="0"/>
    <s v="Direct"/>
    <n v="4"/>
    <n v="4"/>
    <n v="85.92"/>
  </r>
  <r>
    <s v="Export"/>
    <s v="U.S.A."/>
    <s v="United States Of America"/>
    <s v="Baltimore"/>
    <x v="11"/>
    <x v="0"/>
    <s v="Direct"/>
    <n v="5"/>
    <n v="6"/>
    <n v="117.05"/>
  </r>
  <r>
    <s v="Export"/>
    <s v="U.S.A."/>
    <s v="United States Of America"/>
    <s v="Baltimore"/>
    <x v="7"/>
    <x v="0"/>
    <s v="Direct"/>
    <n v="2"/>
    <n v="4"/>
    <n v="38.97"/>
  </r>
  <r>
    <s v="Export"/>
    <s v="U.S.A."/>
    <s v="United States Of America"/>
    <s v="Baltimore"/>
    <x v="48"/>
    <x v="0"/>
    <s v="Direct"/>
    <n v="42"/>
    <n v="42"/>
    <n v="1032.7202"/>
  </r>
  <r>
    <s v="Export"/>
    <s v="U.S.A."/>
    <s v="United States Of America"/>
    <s v="Baltimore"/>
    <x v="3"/>
    <x v="1"/>
    <s v="Direct"/>
    <n v="2"/>
    <n v="0"/>
    <n v="22.55"/>
  </r>
  <r>
    <s v="Export"/>
    <s v="U.S.A."/>
    <s v="United States Of America"/>
    <s v="Boston"/>
    <x v="18"/>
    <x v="0"/>
    <s v="Direct"/>
    <n v="2"/>
    <n v="4"/>
    <n v="38.54"/>
  </r>
  <r>
    <s v="Export"/>
    <s v="U.S.A."/>
    <s v="United States Of America"/>
    <s v="Boston"/>
    <x v="5"/>
    <x v="0"/>
    <s v="Direct"/>
    <n v="1"/>
    <n v="1"/>
    <n v="3.8"/>
  </r>
  <r>
    <s v="Export"/>
    <s v="U.S.A."/>
    <s v="United States Of America"/>
    <s v="Charleston"/>
    <x v="29"/>
    <x v="0"/>
    <s v="Direct"/>
    <n v="20"/>
    <n v="20"/>
    <n v="392.36099999999999"/>
  </r>
  <r>
    <s v="Export"/>
    <s v="U.S.A."/>
    <s v="United States Of America"/>
    <s v="Chicago"/>
    <x v="0"/>
    <x v="0"/>
    <s v="Direct"/>
    <n v="2"/>
    <n v="3"/>
    <n v="8.67"/>
  </r>
  <r>
    <s v="Export"/>
    <s v="U.S.A."/>
    <s v="United States Of America"/>
    <s v="Columbiana"/>
    <x v="11"/>
    <x v="0"/>
    <s v="Direct"/>
    <n v="1"/>
    <n v="2"/>
    <n v="18.48"/>
  </r>
  <r>
    <s v="Export"/>
    <s v="U.S.A."/>
    <s v="United States Of America"/>
    <s v="Houston"/>
    <x v="5"/>
    <x v="0"/>
    <s v="Direct"/>
    <n v="1"/>
    <n v="1"/>
    <n v="0.86499999999999999"/>
  </r>
  <r>
    <s v="Export"/>
    <s v="U.S.A."/>
    <s v="United States Of America"/>
    <s v="Long Beach"/>
    <x v="7"/>
    <x v="0"/>
    <s v="Direct"/>
    <n v="1"/>
    <n v="1"/>
    <n v="3.9750000000000001"/>
  </r>
  <r>
    <s v="Export"/>
    <s v="U.S.A."/>
    <s v="United States Of America"/>
    <s v="Long Beach"/>
    <x v="50"/>
    <x v="0"/>
    <s v="Direct"/>
    <n v="1"/>
    <n v="1"/>
    <n v="19.100000000000001"/>
  </r>
  <r>
    <s v="Export"/>
    <s v="U.S.A."/>
    <s v="United States Of America"/>
    <s v="Long Beach"/>
    <x v="28"/>
    <x v="0"/>
    <s v="Direct"/>
    <n v="23"/>
    <n v="23"/>
    <n v="475.64"/>
  </r>
  <r>
    <s v="Export"/>
    <s v="U.S.A."/>
    <s v="United States Of America"/>
    <s v="Los Angeles"/>
    <x v="76"/>
    <x v="0"/>
    <s v="Direct"/>
    <n v="1"/>
    <n v="2"/>
    <n v="4.47"/>
  </r>
  <r>
    <s v="Import"/>
    <s v="Africa"/>
    <s v="Namibia"/>
    <s v="Walvis Bay"/>
    <x v="53"/>
    <x v="0"/>
    <s v="Direct"/>
    <n v="4"/>
    <n v="4"/>
    <n v="79.247299999999996"/>
  </r>
  <r>
    <s v="Import"/>
    <s v="Africa"/>
    <s v="Senegal"/>
    <s v="Dakar"/>
    <x v="62"/>
    <x v="0"/>
    <s v="Direct"/>
    <n v="14"/>
    <n v="14"/>
    <n v="275.55599999999998"/>
  </r>
  <r>
    <s v="Import"/>
    <s v="Africa"/>
    <s v="South Africa"/>
    <s v="Cape Town"/>
    <x v="53"/>
    <x v="0"/>
    <s v="Direct"/>
    <n v="11"/>
    <n v="18"/>
    <n v="237.78"/>
  </r>
  <r>
    <s v="Import"/>
    <s v="Africa"/>
    <s v="South Africa"/>
    <s v="Cape Town"/>
    <x v="47"/>
    <x v="0"/>
    <s v="Direct"/>
    <n v="3"/>
    <n v="3"/>
    <n v="68.599999999999994"/>
  </r>
  <r>
    <s v="Import"/>
    <s v="Africa"/>
    <s v="South Africa"/>
    <s v="Durban"/>
    <x v="22"/>
    <x v="0"/>
    <s v="Direct"/>
    <n v="1"/>
    <n v="2"/>
    <n v="5.36"/>
  </r>
  <r>
    <s v="Import"/>
    <s v="Africa"/>
    <s v="South Africa"/>
    <s v="Durban"/>
    <x v="16"/>
    <x v="0"/>
    <s v="Direct"/>
    <n v="1"/>
    <n v="2"/>
    <n v="18.864000000000001"/>
  </r>
  <r>
    <s v="Import"/>
    <s v="Africa"/>
    <s v="South Africa"/>
    <s v="Durban"/>
    <x v="7"/>
    <x v="1"/>
    <s v="Direct"/>
    <n v="12"/>
    <n v="0"/>
    <n v="55.356900000000003"/>
  </r>
  <r>
    <s v="Import"/>
    <s v="Africa"/>
    <s v="South Africa"/>
    <s v="Durban"/>
    <x v="61"/>
    <x v="0"/>
    <s v="Direct"/>
    <n v="1"/>
    <n v="1"/>
    <n v="24.88"/>
  </r>
  <r>
    <s v="Import"/>
    <s v="Africa"/>
    <s v="South Africa"/>
    <s v="Durban"/>
    <x v="56"/>
    <x v="0"/>
    <s v="Direct"/>
    <n v="1"/>
    <n v="2"/>
    <n v="26.31"/>
  </r>
  <r>
    <s v="Import"/>
    <s v="Africa"/>
    <s v="South Africa"/>
    <s v="Durban"/>
    <x v="0"/>
    <x v="0"/>
    <s v="Direct"/>
    <n v="18"/>
    <n v="23"/>
    <n v="61.77"/>
  </r>
  <r>
    <s v="Import"/>
    <s v="Africa"/>
    <s v="South Africa"/>
    <s v="Durban"/>
    <x v="32"/>
    <x v="0"/>
    <s v="Direct"/>
    <n v="1"/>
    <n v="1"/>
    <n v="5.44"/>
  </r>
  <r>
    <s v="Import"/>
    <s v="Africa"/>
    <s v="South Africa"/>
    <s v="Durban"/>
    <x v="23"/>
    <x v="0"/>
    <s v="Direct"/>
    <n v="17"/>
    <n v="26"/>
    <n v="241.37350000000001"/>
  </r>
  <r>
    <s v="Import"/>
    <s v="Africa"/>
    <s v="South Africa"/>
    <s v="Durban"/>
    <x v="10"/>
    <x v="0"/>
    <s v="Direct"/>
    <n v="16"/>
    <n v="28"/>
    <n v="303.93900000000002"/>
  </r>
  <r>
    <s v="Import"/>
    <s v="Africa"/>
    <s v="South Africa"/>
    <s v="Durban"/>
    <x v="71"/>
    <x v="0"/>
    <s v="Direct"/>
    <n v="3"/>
    <n v="3"/>
    <n v="45.6"/>
  </r>
  <r>
    <s v="Import"/>
    <s v="Africa"/>
    <s v="South Africa"/>
    <s v="Port Elizabeth"/>
    <x v="5"/>
    <x v="0"/>
    <s v="Direct"/>
    <n v="1"/>
    <n v="1"/>
    <n v="1.55"/>
  </r>
  <r>
    <s v="Import"/>
    <s v="Africa"/>
    <s v="Togo"/>
    <s v="Lome"/>
    <x v="7"/>
    <x v="0"/>
    <s v="Direct"/>
    <n v="1"/>
    <n v="2"/>
    <n v="7.4"/>
  </r>
  <r>
    <s v="Import"/>
    <s v="Africa"/>
    <s v="Togo"/>
    <s v="Lome"/>
    <x v="72"/>
    <x v="0"/>
    <s v="Direct"/>
    <n v="1"/>
    <n v="2"/>
    <n v="25"/>
  </r>
  <r>
    <s v="Import"/>
    <s v="Australia"/>
    <s v="Australia"/>
    <s v="Adelaide"/>
    <x v="2"/>
    <x v="0"/>
    <s v="Direct"/>
    <n v="6"/>
    <n v="6"/>
    <n v="138.71"/>
  </r>
  <r>
    <s v="Import"/>
    <s v="Australia"/>
    <s v="Australia"/>
    <s v="Adelaide"/>
    <x v="3"/>
    <x v="1"/>
    <s v="Direct"/>
    <n v="15"/>
    <n v="0"/>
    <n v="319.06299999999999"/>
  </r>
  <r>
    <s v="Import"/>
    <s v="Australia"/>
    <s v="Australia"/>
    <s v="Brisbane"/>
    <x v="77"/>
    <x v="0"/>
    <s v="Direct"/>
    <n v="1"/>
    <n v="2"/>
    <n v="3.5"/>
  </r>
  <r>
    <s v="Import"/>
    <s v="Australia"/>
    <s v="Australia"/>
    <s v="Brisbane"/>
    <x v="67"/>
    <x v="0"/>
    <s v="Direct"/>
    <n v="8"/>
    <n v="10"/>
    <n v="162.52199999999999"/>
  </r>
  <r>
    <s v="Import"/>
    <s v="Australia"/>
    <s v="Australia"/>
    <s v="Brisbane"/>
    <x v="49"/>
    <x v="0"/>
    <s v="Direct"/>
    <n v="1"/>
    <n v="1"/>
    <n v="22.29"/>
  </r>
  <r>
    <s v="Import"/>
    <s v="Australia"/>
    <s v="Australia"/>
    <s v="Brisbane"/>
    <x v="13"/>
    <x v="0"/>
    <s v="Direct"/>
    <n v="7"/>
    <n v="13"/>
    <n v="101.372"/>
  </r>
  <r>
    <s v="Import"/>
    <s v="Australia"/>
    <s v="Australia"/>
    <s v="Brisbane"/>
    <x v="27"/>
    <x v="0"/>
    <s v="Direct"/>
    <n v="3"/>
    <n v="5"/>
    <n v="10.34"/>
  </r>
  <r>
    <s v="Import"/>
    <s v="Australia"/>
    <s v="Australia"/>
    <s v="Brisbane"/>
    <x v="57"/>
    <x v="0"/>
    <s v="Direct"/>
    <n v="4"/>
    <n v="4"/>
    <n v="50.41"/>
  </r>
  <r>
    <s v="Import"/>
    <s v="Australia"/>
    <s v="Australia"/>
    <s v="Brisbane"/>
    <x v="4"/>
    <x v="1"/>
    <s v="Direct"/>
    <n v="12"/>
    <n v="0"/>
    <n v="227.506"/>
  </r>
  <r>
    <s v="Import"/>
    <s v="Australia"/>
    <s v="Australia"/>
    <s v="Brisbane"/>
    <x v="4"/>
    <x v="0"/>
    <s v="Direct"/>
    <n v="7"/>
    <n v="11"/>
    <n v="99.43"/>
  </r>
  <r>
    <s v="Import"/>
    <s v="Australia"/>
    <s v="Australia"/>
    <s v="Brisbane"/>
    <x v="56"/>
    <x v="0"/>
    <s v="Direct"/>
    <n v="50"/>
    <n v="100"/>
    <n v="1080.83"/>
  </r>
  <r>
    <s v="Import"/>
    <s v="Australia"/>
    <s v="Australia"/>
    <s v="Brisbane"/>
    <x v="14"/>
    <x v="0"/>
    <s v="Direct"/>
    <n v="34"/>
    <n v="55"/>
    <n v="520.06700000000001"/>
  </r>
  <r>
    <s v="Import"/>
    <s v="Australia"/>
    <s v="Australia"/>
    <s v="Brisbane"/>
    <x v="33"/>
    <x v="0"/>
    <s v="Direct"/>
    <n v="38"/>
    <n v="65"/>
    <n v="775.1454"/>
  </r>
  <r>
    <s v="Import"/>
    <s v="Australia"/>
    <s v="Australia"/>
    <s v="Brisbane"/>
    <x v="21"/>
    <x v="0"/>
    <s v="Direct"/>
    <n v="10"/>
    <n v="16"/>
    <n v="184.18"/>
  </r>
  <r>
    <s v="Import"/>
    <s v="Australia"/>
    <s v="Australia"/>
    <s v="Brisbane"/>
    <x v="23"/>
    <x v="0"/>
    <s v="Direct"/>
    <n v="89"/>
    <n v="167"/>
    <n v="918.91290000000004"/>
  </r>
  <r>
    <s v="Import"/>
    <s v="Africa"/>
    <s v="South Africa"/>
    <s v="Johannsburg"/>
    <x v="0"/>
    <x v="0"/>
    <s v="Direct"/>
    <n v="1"/>
    <n v="1"/>
    <n v="2.2200000000000002"/>
  </r>
  <r>
    <s v="Import"/>
    <s v="Africa"/>
    <s v="South Africa"/>
    <s v="South Africa - other"/>
    <x v="4"/>
    <x v="0"/>
    <s v="Direct"/>
    <n v="1"/>
    <n v="1"/>
    <n v="8.6"/>
  </r>
  <r>
    <s v="Import"/>
    <s v="Africa"/>
    <s v="South Africa"/>
    <s v="South Africa - other"/>
    <x v="1"/>
    <x v="0"/>
    <s v="Direct"/>
    <n v="1"/>
    <n v="1"/>
    <n v="2.04"/>
  </r>
  <r>
    <s v="Import"/>
    <s v="Africa"/>
    <s v="Tunisia"/>
    <s v="Sfax"/>
    <x v="33"/>
    <x v="0"/>
    <s v="Direct"/>
    <n v="1"/>
    <n v="1"/>
    <n v="9.5299999999999994"/>
  </r>
  <r>
    <s v="Import"/>
    <s v="Africa"/>
    <s v="Tunisia"/>
    <s v="Tunis"/>
    <x v="33"/>
    <x v="0"/>
    <s v="Direct"/>
    <n v="1"/>
    <n v="1"/>
    <n v="10.366"/>
  </r>
  <r>
    <s v="Import"/>
    <s v="Australia"/>
    <s v="Australia"/>
    <s v="Adelaide"/>
    <x v="37"/>
    <x v="0"/>
    <s v="Direct"/>
    <n v="184"/>
    <n v="256"/>
    <n v="512.5"/>
  </r>
  <r>
    <s v="Import"/>
    <s v="Australia"/>
    <s v="Australia"/>
    <s v="Adelaide"/>
    <x v="48"/>
    <x v="0"/>
    <s v="Direct"/>
    <n v="6"/>
    <n v="6"/>
    <n v="165.98"/>
  </r>
  <r>
    <s v="Import"/>
    <s v="Australia"/>
    <s v="Australia"/>
    <s v="Adelaide"/>
    <x v="5"/>
    <x v="1"/>
    <s v="Direct"/>
    <n v="3"/>
    <n v="0"/>
    <n v="5.83"/>
  </r>
  <r>
    <s v="Import"/>
    <s v="Australia"/>
    <s v="Australia"/>
    <s v="Adelaide"/>
    <x v="10"/>
    <x v="0"/>
    <s v="Direct"/>
    <n v="1"/>
    <n v="2"/>
    <n v="9.0465"/>
  </r>
  <r>
    <s v="Import"/>
    <s v="Australia"/>
    <s v="Australia"/>
    <s v="Adelaide"/>
    <x v="88"/>
    <x v="0"/>
    <s v="Direct"/>
    <n v="7"/>
    <n v="7"/>
    <n v="150.96"/>
  </r>
  <r>
    <s v="Import"/>
    <s v="Australia"/>
    <s v="Australia"/>
    <s v="Adelaide"/>
    <x v="1"/>
    <x v="0"/>
    <s v="Direct"/>
    <n v="1"/>
    <n v="2"/>
    <n v="12.843999999999999"/>
  </r>
  <r>
    <s v="Import"/>
    <s v="Australia"/>
    <s v="Australia"/>
    <s v="Brisbane"/>
    <x v="55"/>
    <x v="0"/>
    <s v="Direct"/>
    <n v="1"/>
    <n v="2"/>
    <n v="20.04"/>
  </r>
  <r>
    <s v="Import"/>
    <s v="Australia"/>
    <s v="Australia"/>
    <s v="Brisbane"/>
    <x v="51"/>
    <x v="0"/>
    <s v="Direct"/>
    <n v="349"/>
    <n v="586"/>
    <n v="6147.9789000000001"/>
  </r>
  <r>
    <s v="Import"/>
    <s v="Australia"/>
    <s v="Australia"/>
    <s v="Brisbane"/>
    <x v="63"/>
    <x v="0"/>
    <s v="Direct"/>
    <n v="10"/>
    <n v="20"/>
    <n v="95.012799999999999"/>
  </r>
  <r>
    <s v="Import"/>
    <s v="Australia"/>
    <s v="Australia"/>
    <s v="Brisbane"/>
    <x v="3"/>
    <x v="1"/>
    <s v="Direct"/>
    <n v="184"/>
    <n v="0"/>
    <n v="2802.5259999999998"/>
  </r>
  <r>
    <s v="Import"/>
    <s v="Australia"/>
    <s v="Australia"/>
    <s v="Cape Cuvier"/>
    <x v="89"/>
    <x v="2"/>
    <s v="Direct"/>
    <n v="1"/>
    <n v="0"/>
    <n v="36037"/>
  </r>
  <r>
    <s v="Import"/>
    <s v="Australia"/>
    <s v="Australia"/>
    <s v="Darwin"/>
    <x v="23"/>
    <x v="1"/>
    <s v="Direct"/>
    <n v="2"/>
    <n v="0"/>
    <n v="2"/>
  </r>
  <r>
    <s v="Import"/>
    <s v="Australia"/>
    <s v="Australia"/>
    <s v="Devonport"/>
    <x v="4"/>
    <x v="0"/>
    <s v="Direct"/>
    <n v="1"/>
    <n v="2"/>
    <n v="16.18"/>
  </r>
  <r>
    <s v="Import"/>
    <s v="Australia"/>
    <s v="Australia"/>
    <s v="Hastings"/>
    <x v="85"/>
    <x v="2"/>
    <s v="Direct"/>
    <n v="3"/>
    <n v="0"/>
    <n v="74004.13"/>
  </r>
  <r>
    <s v="Import"/>
    <s v="Australia"/>
    <s v="Australia"/>
    <s v="Melbourne"/>
    <x v="55"/>
    <x v="0"/>
    <s v="Direct"/>
    <n v="18"/>
    <n v="34"/>
    <n v="368.90899999999999"/>
  </r>
  <r>
    <s v="Import"/>
    <s v="Australia"/>
    <s v="Australia"/>
    <s v="Melbourne"/>
    <x v="37"/>
    <x v="0"/>
    <s v="Direct"/>
    <n v="3664"/>
    <n v="3917"/>
    <n v="7862.57"/>
  </r>
  <r>
    <s v="Import"/>
    <s v="Australia"/>
    <s v="Australia"/>
    <s v="Melbourne"/>
    <x v="65"/>
    <x v="0"/>
    <s v="Direct"/>
    <n v="36"/>
    <n v="36"/>
    <n v="820.08"/>
  </r>
  <r>
    <s v="Import"/>
    <s v="Australia"/>
    <s v="Australia"/>
    <s v="Melbourne"/>
    <x v="90"/>
    <x v="0"/>
    <s v="Direct"/>
    <n v="2"/>
    <n v="4"/>
    <n v="19.54"/>
  </r>
  <r>
    <s v="Import"/>
    <s v="Australia"/>
    <s v="Australia"/>
    <s v="Melbourne"/>
    <x v="9"/>
    <x v="0"/>
    <s v="Direct"/>
    <n v="1"/>
    <n v="1"/>
    <n v="3.72"/>
  </r>
  <r>
    <s v="Import"/>
    <s v="Australia"/>
    <s v="Australia"/>
    <s v="Melbourne"/>
    <x v="3"/>
    <x v="1"/>
    <s v="Direct"/>
    <n v="172"/>
    <n v="0"/>
    <n v="2112.1808999999998"/>
  </r>
  <r>
    <s v="Import"/>
    <s v="Australia"/>
    <s v="Australia"/>
    <s v="Port Kembla"/>
    <x v="47"/>
    <x v="1"/>
    <s v="Direct"/>
    <n v="5658"/>
    <n v="0"/>
    <n v="14579.606"/>
  </r>
  <r>
    <s v="Import"/>
    <s v="Australia"/>
    <s v="Australia"/>
    <s v="Port Kembla"/>
    <x v="9"/>
    <x v="1"/>
    <s v="Direct"/>
    <n v="574"/>
    <n v="0"/>
    <n v="1004.222"/>
  </r>
  <r>
    <s v="Import"/>
    <s v="Australia"/>
    <s v="Australia"/>
    <s v="Port Kembla"/>
    <x v="5"/>
    <x v="0"/>
    <s v="Direct"/>
    <n v="2"/>
    <n v="2"/>
    <n v="33.984000000000002"/>
  </r>
  <r>
    <s v="Import"/>
    <s v="Australia"/>
    <s v="Australia"/>
    <s v="Port Kembla"/>
    <x v="3"/>
    <x v="1"/>
    <s v="Direct"/>
    <n v="132"/>
    <n v="0"/>
    <n v="1929.5708"/>
  </r>
  <r>
    <s v="Import"/>
    <s v="Australia"/>
    <s v="Australia"/>
    <s v="Sydney"/>
    <x v="70"/>
    <x v="0"/>
    <s v="Direct"/>
    <n v="678"/>
    <n v="1354"/>
    <n v="14975.4305"/>
  </r>
  <r>
    <s v="Import"/>
    <s v="Australia"/>
    <s v="Australia"/>
    <s v="Sydney"/>
    <x v="6"/>
    <x v="0"/>
    <s v="Direct"/>
    <n v="1"/>
    <n v="2"/>
    <n v="10.3674"/>
  </r>
  <r>
    <s v="Export"/>
    <s v="Southern Asia"/>
    <s v="Bangladesh"/>
    <s v="Chittagong"/>
    <x v="49"/>
    <x v="0"/>
    <s v="Direct"/>
    <n v="30"/>
    <n v="30"/>
    <n v="745.9"/>
  </r>
  <r>
    <s v="Export"/>
    <s v="Southern Asia"/>
    <s v="Bangladesh"/>
    <s v="Chittagong"/>
    <x v="30"/>
    <x v="0"/>
    <s v="Direct"/>
    <n v="1"/>
    <n v="1"/>
    <n v="20.5425"/>
  </r>
  <r>
    <s v="Export"/>
    <s v="Southern Asia"/>
    <s v="Bangladesh"/>
    <s v="Chittagong"/>
    <x v="12"/>
    <x v="0"/>
    <s v="Direct"/>
    <n v="770"/>
    <n v="770"/>
    <n v="17555.264999999999"/>
  </r>
  <r>
    <s v="Export"/>
    <s v="Southern Asia"/>
    <s v="Bangladesh"/>
    <s v="Chittagong"/>
    <x v="28"/>
    <x v="0"/>
    <s v="Direct"/>
    <n v="28"/>
    <n v="28"/>
    <n v="578.6"/>
  </r>
  <r>
    <s v="Export"/>
    <s v="Southern Asia"/>
    <s v="India"/>
    <s v="Ahmedabad"/>
    <x v="12"/>
    <x v="0"/>
    <s v="Direct"/>
    <n v="3"/>
    <n v="6"/>
    <n v="48.24"/>
  </r>
  <r>
    <s v="Export"/>
    <s v="Southern Asia"/>
    <s v="India"/>
    <s v="Bombay (Mumbai)"/>
    <x v="0"/>
    <x v="0"/>
    <s v="Direct"/>
    <n v="1"/>
    <n v="1"/>
    <n v="2.33"/>
  </r>
  <r>
    <s v="Export"/>
    <s v="Southern Asia"/>
    <s v="India"/>
    <s v="Calcutta"/>
    <x v="11"/>
    <x v="0"/>
    <s v="Direct"/>
    <n v="1"/>
    <n v="1"/>
    <n v="17.927"/>
  </r>
  <r>
    <s v="Export"/>
    <s v="Southern Asia"/>
    <s v="India"/>
    <s v="Calcutta"/>
    <x v="61"/>
    <x v="0"/>
    <s v="Direct"/>
    <n v="4"/>
    <n v="4"/>
    <n v="97.22"/>
  </r>
  <r>
    <s v="Export"/>
    <s v="Southern Asia"/>
    <s v="India"/>
    <s v="Calcutta"/>
    <x v="12"/>
    <x v="0"/>
    <s v="Direct"/>
    <n v="29"/>
    <n v="52"/>
    <n v="636.50400000000002"/>
  </r>
  <r>
    <s v="Export"/>
    <s v="Southern Asia"/>
    <s v="India"/>
    <s v="Garhi Harsaru"/>
    <x v="28"/>
    <x v="0"/>
    <s v="Direct"/>
    <n v="61"/>
    <n v="61"/>
    <n v="1259.7"/>
  </r>
  <r>
    <s v="Export"/>
    <s v="Southern Asia"/>
    <s v="India"/>
    <s v="India - Other"/>
    <x v="45"/>
    <x v="0"/>
    <s v="Direct"/>
    <n v="142"/>
    <n v="142"/>
    <n v="3001.4827"/>
  </r>
  <r>
    <s v="Export"/>
    <s v="Southern Asia"/>
    <s v="India"/>
    <s v="India - Other"/>
    <x v="62"/>
    <x v="0"/>
    <s v="Direct"/>
    <n v="9"/>
    <n v="9"/>
    <n v="236.81"/>
  </r>
  <r>
    <s v="Export"/>
    <s v="Southern Asia"/>
    <s v="India"/>
    <s v="India - Other"/>
    <x v="32"/>
    <x v="0"/>
    <s v="Direct"/>
    <n v="24"/>
    <n v="24"/>
    <n v="523.18399999999997"/>
  </r>
  <r>
    <s v="Export"/>
    <s v="Southern Asia"/>
    <s v="India"/>
    <s v="India - Other"/>
    <x v="28"/>
    <x v="0"/>
    <s v="Direct"/>
    <n v="9"/>
    <n v="9"/>
    <n v="186.32"/>
  </r>
  <r>
    <s v="Export"/>
    <s v="Southern Asia"/>
    <s v="India"/>
    <s v="Jawaharlal Nehru"/>
    <x v="11"/>
    <x v="0"/>
    <s v="Direct"/>
    <n v="6"/>
    <n v="11"/>
    <n v="89.936999999999998"/>
  </r>
  <r>
    <s v="Export"/>
    <s v="Southern Asia"/>
    <s v="India"/>
    <s v="Jawaharlal Nehru"/>
    <x v="78"/>
    <x v="0"/>
    <s v="Direct"/>
    <n v="1"/>
    <n v="2"/>
    <n v="16.05"/>
  </r>
  <r>
    <s v="Export"/>
    <s v="Southern Asia"/>
    <s v="India"/>
    <s v="Jawaharlal Nehru"/>
    <x v="49"/>
    <x v="0"/>
    <s v="Direct"/>
    <n v="76"/>
    <n v="77"/>
    <n v="1915.93"/>
  </r>
  <r>
    <s v="Export"/>
    <s v="Southern Asia"/>
    <s v="India"/>
    <s v="Jawaharlal Nehru"/>
    <x v="7"/>
    <x v="0"/>
    <s v="Direct"/>
    <n v="2"/>
    <n v="4"/>
    <n v="41.613999999999997"/>
  </r>
  <r>
    <s v="Export"/>
    <s v="Southern Asia"/>
    <s v="India"/>
    <s v="Jawaharlal Nehru"/>
    <x v="61"/>
    <x v="0"/>
    <s v="Direct"/>
    <n v="47"/>
    <n v="47"/>
    <n v="1144.8900000000001"/>
  </r>
  <r>
    <s v="Export"/>
    <s v="Southern Asia"/>
    <s v="India"/>
    <s v="Jawaharlal Nehru"/>
    <x v="5"/>
    <x v="0"/>
    <s v="Direct"/>
    <n v="26"/>
    <n v="49"/>
    <n v="510.77"/>
  </r>
  <r>
    <s v="Export"/>
    <s v="Southern Asia"/>
    <s v="India"/>
    <s v="Jawaharlal Nehru"/>
    <x v="10"/>
    <x v="0"/>
    <s v="Direct"/>
    <n v="28"/>
    <n v="56"/>
    <n v="690.83799999999997"/>
  </r>
  <r>
    <s v="Export"/>
    <s v="Southern Asia"/>
    <s v="India"/>
    <s v="Jawaharlal Nehru"/>
    <x v="12"/>
    <x v="0"/>
    <s v="Direct"/>
    <n v="53"/>
    <n v="93"/>
    <n v="1069.02"/>
  </r>
  <r>
    <s v="Export"/>
    <s v="Southern Asia"/>
    <s v="India"/>
    <s v="Jawaharlal Nehru"/>
    <x v="28"/>
    <x v="0"/>
    <s v="Direct"/>
    <n v="140"/>
    <n v="140"/>
    <n v="2885.6280000000002"/>
  </r>
  <r>
    <s v="Export"/>
    <s v="Southern Asia"/>
    <s v="India"/>
    <s v="Madras"/>
    <x v="20"/>
    <x v="0"/>
    <s v="Direct"/>
    <n v="2"/>
    <n v="2"/>
    <n v="40.08"/>
  </r>
  <r>
    <s v="Export"/>
    <s v="Southern Asia"/>
    <s v="India"/>
    <s v="Madras"/>
    <x v="5"/>
    <x v="0"/>
    <s v="Direct"/>
    <n v="1"/>
    <n v="1"/>
    <n v="5.41"/>
  </r>
  <r>
    <s v="Export"/>
    <s v="Southern Asia"/>
    <s v="India"/>
    <s v="Madras"/>
    <x v="28"/>
    <x v="0"/>
    <s v="Direct"/>
    <n v="119"/>
    <n v="119"/>
    <n v="2452"/>
  </r>
  <r>
    <s v="Export"/>
    <s v="Southern Asia"/>
    <s v="India"/>
    <s v="Mundra"/>
    <x v="11"/>
    <x v="0"/>
    <s v="Direct"/>
    <n v="3"/>
    <n v="5"/>
    <n v="59.265999999999998"/>
  </r>
  <r>
    <s v="Export"/>
    <s v="Southern Asia"/>
    <s v="India"/>
    <s v="Mundra"/>
    <x v="30"/>
    <x v="0"/>
    <s v="Direct"/>
    <n v="3"/>
    <n v="6"/>
    <n v="71.388000000000005"/>
  </r>
  <r>
    <s v="Export"/>
    <s v="Southern Asia"/>
    <s v="India"/>
    <s v="Mundra"/>
    <x v="12"/>
    <x v="0"/>
    <s v="Direct"/>
    <n v="42"/>
    <n v="46"/>
    <n v="985.95899999999995"/>
  </r>
  <r>
    <s v="Export"/>
    <s v="Southern Asia"/>
    <s v="India"/>
    <s v="Mundra"/>
    <x v="28"/>
    <x v="0"/>
    <s v="Direct"/>
    <n v="2"/>
    <n v="2"/>
    <n v="41.32"/>
  </r>
  <r>
    <s v="Export"/>
    <s v="Southern Asia"/>
    <s v="India"/>
    <s v="Mysore"/>
    <x v="12"/>
    <x v="0"/>
    <s v="Direct"/>
    <n v="11"/>
    <n v="11"/>
    <n v="246.13050000000001"/>
  </r>
  <r>
    <s v="Export"/>
    <s v="Southern Asia"/>
    <s v="India"/>
    <s v="Tughlakabad"/>
    <x v="50"/>
    <x v="0"/>
    <s v="Direct"/>
    <n v="1"/>
    <n v="1"/>
    <n v="20.36"/>
  </r>
  <r>
    <s v="Export"/>
    <s v="Southern Asia"/>
    <s v="India"/>
    <s v="Tughlakabad"/>
    <x v="52"/>
    <x v="0"/>
    <s v="Direct"/>
    <n v="6"/>
    <n v="12"/>
    <n v="152.62"/>
  </r>
  <r>
    <s v="Export"/>
    <s v="U.S.A."/>
    <s v="United States Of America"/>
    <s v="Los Angeles"/>
    <x v="1"/>
    <x v="0"/>
    <s v="Direct"/>
    <n v="1"/>
    <n v="2"/>
    <n v="11.4"/>
  </r>
  <r>
    <s v="Export"/>
    <s v="U.S.A."/>
    <s v="United States Of America"/>
    <s v="Miami"/>
    <x v="53"/>
    <x v="0"/>
    <s v="Direct"/>
    <n v="1"/>
    <n v="2"/>
    <n v="23.963899999999999"/>
  </r>
  <r>
    <s v="Export"/>
    <s v="U.S.A."/>
    <s v="United States Of America"/>
    <s v="Mobile"/>
    <x v="7"/>
    <x v="0"/>
    <s v="Direct"/>
    <n v="1"/>
    <n v="2"/>
    <n v="9.26"/>
  </r>
  <r>
    <s v="Export"/>
    <s v="U.S.A."/>
    <s v="United States Of America"/>
    <s v="New Orleans"/>
    <x v="61"/>
    <x v="0"/>
    <s v="Direct"/>
    <n v="1"/>
    <n v="1"/>
    <n v="20.29"/>
  </r>
  <r>
    <s v="Export"/>
    <s v="U.S.A."/>
    <s v="United States Of America"/>
    <s v="New Orleans"/>
    <x v="5"/>
    <x v="0"/>
    <s v="Direct"/>
    <n v="9"/>
    <n v="18"/>
    <n v="168.56"/>
  </r>
  <r>
    <s v="Export"/>
    <s v="U.S.A."/>
    <s v="United States Of America"/>
    <s v="New York"/>
    <x v="11"/>
    <x v="0"/>
    <s v="Direct"/>
    <n v="6"/>
    <n v="12"/>
    <n v="107.748"/>
  </r>
  <r>
    <s v="Export"/>
    <s v="U.S.A."/>
    <s v="United States Of America"/>
    <s v="New York"/>
    <x v="48"/>
    <x v="0"/>
    <s v="Direct"/>
    <n v="31"/>
    <n v="31"/>
    <n v="603.92520000000002"/>
  </r>
  <r>
    <s v="Export"/>
    <s v="U.S.A."/>
    <s v="United States Of America"/>
    <s v="Oakland"/>
    <x v="67"/>
    <x v="0"/>
    <s v="Direct"/>
    <n v="1"/>
    <n v="1"/>
    <n v="18.696300000000001"/>
  </r>
  <r>
    <s v="Export"/>
    <s v="U.S.A."/>
    <s v="United States Of America"/>
    <s v="Oakland"/>
    <x v="13"/>
    <x v="0"/>
    <s v="Direct"/>
    <n v="1"/>
    <n v="1"/>
    <n v="15.767099999999999"/>
  </r>
  <r>
    <s v="Export"/>
    <s v="U.S.A."/>
    <s v="United States Of America"/>
    <s v="Philadelphia"/>
    <x v="11"/>
    <x v="0"/>
    <s v="Direct"/>
    <n v="2"/>
    <n v="2"/>
    <n v="18.202999999999999"/>
  </r>
  <r>
    <s v="Export"/>
    <s v="U.S.A."/>
    <s v="United States Of America"/>
    <s v="Philadelphia"/>
    <x v="48"/>
    <x v="0"/>
    <s v="Direct"/>
    <n v="5"/>
    <n v="5"/>
    <n v="91"/>
  </r>
  <r>
    <s v="Export"/>
    <s v="U.S.A."/>
    <s v="United States Of America"/>
    <s v="Philadelphia"/>
    <x v="5"/>
    <x v="0"/>
    <s v="Direct"/>
    <n v="5"/>
    <n v="8"/>
    <n v="54.94"/>
  </r>
  <r>
    <s v="Export"/>
    <s v="U.S.A."/>
    <s v="United States Of America"/>
    <s v="Portland (Oregon)"/>
    <x v="11"/>
    <x v="0"/>
    <s v="Direct"/>
    <n v="1"/>
    <n v="2"/>
    <n v="18.04"/>
  </r>
  <r>
    <s v="Export"/>
    <s v="U.S.A."/>
    <s v="United States Of America"/>
    <s v="Savannah"/>
    <x v="11"/>
    <x v="0"/>
    <s v="Direct"/>
    <n v="29"/>
    <n v="34"/>
    <n v="529.05999999999995"/>
  </r>
  <r>
    <s v="Export"/>
    <s v="U.S.A."/>
    <s v="United States Of America"/>
    <s v="Savannah"/>
    <x v="48"/>
    <x v="0"/>
    <s v="Direct"/>
    <n v="7"/>
    <n v="7"/>
    <n v="123.28"/>
  </r>
  <r>
    <s v="Export"/>
    <s v="U.S.A."/>
    <s v="United States Of America"/>
    <s v="Savannah"/>
    <x v="5"/>
    <x v="1"/>
    <s v="Direct"/>
    <n v="15"/>
    <n v="0"/>
    <n v="87.7"/>
  </r>
  <r>
    <s v="Export"/>
    <s v="U.S.A."/>
    <s v="United States Of America"/>
    <s v="Seattle"/>
    <x v="29"/>
    <x v="0"/>
    <s v="Direct"/>
    <n v="6"/>
    <n v="6"/>
    <n v="120"/>
  </r>
  <r>
    <s v="Export"/>
    <s v="U.S.A."/>
    <s v="United States Of America"/>
    <s v="Streetsboro"/>
    <x v="47"/>
    <x v="0"/>
    <s v="Direct"/>
    <n v="1"/>
    <n v="1"/>
    <n v="16.396000000000001"/>
  </r>
  <r>
    <s v="Export"/>
    <s v="U.S.A."/>
    <s v="United States Of America"/>
    <s v="Tampa"/>
    <x v="0"/>
    <x v="0"/>
    <s v="Direct"/>
    <n v="1"/>
    <n v="2"/>
    <n v="5.5190000000000001"/>
  </r>
  <r>
    <s v="Export"/>
    <s v="U.S.A."/>
    <s v="United States Of America"/>
    <s v="USA - other"/>
    <x v="4"/>
    <x v="0"/>
    <s v="Direct"/>
    <n v="1"/>
    <n v="2"/>
    <n v="8.9700000000000006"/>
  </r>
  <r>
    <s v="Export"/>
    <s v="United Kingdom and Ireland"/>
    <s v="Ireland"/>
    <s v="Cork"/>
    <x v="0"/>
    <x v="0"/>
    <s v="Direct"/>
    <n v="4"/>
    <n v="4"/>
    <n v="12.388999999999999"/>
  </r>
  <r>
    <s v="Export"/>
    <s v="United Kingdom and Ireland"/>
    <s v="Ireland"/>
    <s v="Dublin"/>
    <x v="5"/>
    <x v="0"/>
    <s v="Direct"/>
    <n v="3"/>
    <n v="6"/>
    <n v="9.94"/>
  </r>
  <r>
    <s v="Export"/>
    <s v="United Kingdom and Ireland"/>
    <s v="Ireland"/>
    <s v="Dublin"/>
    <x v="0"/>
    <x v="0"/>
    <s v="Direct"/>
    <n v="7"/>
    <n v="13"/>
    <n v="37.9983"/>
  </r>
  <r>
    <s v="Export"/>
    <s v="United Kingdom and Ireland"/>
    <s v="United Kingdom"/>
    <s v="Belfast"/>
    <x v="5"/>
    <x v="0"/>
    <s v="Direct"/>
    <n v="1"/>
    <n v="2"/>
    <n v="10.27"/>
  </r>
  <r>
    <s v="Export"/>
    <s v="United Kingdom and Ireland"/>
    <s v="United Kingdom"/>
    <s v="Belfast"/>
    <x v="0"/>
    <x v="0"/>
    <s v="Direct"/>
    <n v="2"/>
    <n v="2"/>
    <n v="4.1079999999999997"/>
  </r>
  <r>
    <s v="Export"/>
    <s v="United Kingdom and Ireland"/>
    <s v="United Kingdom"/>
    <s v="Belfast"/>
    <x v="10"/>
    <x v="0"/>
    <s v="Direct"/>
    <n v="3"/>
    <n v="3"/>
    <n v="65.076999999999998"/>
  </r>
  <r>
    <s v="Export"/>
    <s v="United Kingdom and Ireland"/>
    <s v="United Kingdom"/>
    <s v="DAVENTRY"/>
    <x v="22"/>
    <x v="0"/>
    <s v="Direct"/>
    <n v="1"/>
    <n v="1"/>
    <n v="2.2555000000000001"/>
  </r>
  <r>
    <s v="Export"/>
    <s v="United Kingdom and Ireland"/>
    <s v="United Kingdom"/>
    <s v="Felixstowe"/>
    <x v="78"/>
    <x v="0"/>
    <s v="Direct"/>
    <n v="1"/>
    <n v="1"/>
    <n v="5.3550000000000004"/>
  </r>
  <r>
    <s v="Export"/>
    <s v="United Kingdom and Ireland"/>
    <s v="United Kingdom"/>
    <s v="Felixstowe"/>
    <x v="7"/>
    <x v="0"/>
    <s v="Direct"/>
    <n v="2"/>
    <n v="2"/>
    <n v="36.6"/>
  </r>
  <r>
    <s v="Export"/>
    <s v="United Kingdom and Ireland"/>
    <s v="United Kingdom"/>
    <s v="Felixstowe"/>
    <x v="61"/>
    <x v="0"/>
    <s v="Direct"/>
    <n v="2"/>
    <n v="2"/>
    <n v="50.15"/>
  </r>
  <r>
    <s v="Export"/>
    <s v="United Kingdom and Ireland"/>
    <s v="United Kingdom"/>
    <s v="Liverpool"/>
    <x v="2"/>
    <x v="0"/>
    <s v="Direct"/>
    <n v="1"/>
    <n v="1"/>
    <n v="15.539"/>
  </r>
  <r>
    <s v="Export"/>
    <s v="United Kingdom and Ireland"/>
    <s v="United Kingdom"/>
    <s v="Liverpool"/>
    <x v="0"/>
    <x v="0"/>
    <s v="Direct"/>
    <n v="2"/>
    <n v="3"/>
    <n v="11.605"/>
  </r>
  <r>
    <s v="Export"/>
    <s v="United Kingdom and Ireland"/>
    <s v="United Kingdom"/>
    <s v="London Gateway Port"/>
    <x v="70"/>
    <x v="0"/>
    <s v="Direct"/>
    <n v="1"/>
    <n v="1"/>
    <n v="5.8635000000000002"/>
  </r>
  <r>
    <s v="Export"/>
    <s v="United Kingdom and Ireland"/>
    <s v="United Kingdom"/>
    <s v="London Gateway Port"/>
    <x v="13"/>
    <x v="0"/>
    <s v="Direct"/>
    <n v="6"/>
    <n v="8"/>
    <n v="121.0421"/>
  </r>
  <r>
    <s v="Export"/>
    <s v="United Kingdom and Ireland"/>
    <s v="United Kingdom"/>
    <s v="London Gateway Port"/>
    <x v="9"/>
    <x v="0"/>
    <s v="Direct"/>
    <n v="3"/>
    <n v="5"/>
    <n v="6.7729999999999997"/>
  </r>
  <r>
    <s v="Export"/>
    <s v="United Kingdom and Ireland"/>
    <s v="United Kingdom"/>
    <s v="London Gateway Port"/>
    <x v="14"/>
    <x v="0"/>
    <s v="Direct"/>
    <n v="4"/>
    <n v="8"/>
    <n v="53.270400000000002"/>
  </r>
  <r>
    <s v="Export"/>
    <s v="United Kingdom and Ireland"/>
    <s v="United Kingdom"/>
    <s v="London Gateway Port"/>
    <x v="0"/>
    <x v="0"/>
    <s v="Direct"/>
    <n v="32"/>
    <n v="46"/>
    <n v="155.23099999999999"/>
  </r>
  <r>
    <s v="Export"/>
    <s v="United Kingdom and Ireland"/>
    <s v="United Kingdom"/>
    <s v="London Gateway Port"/>
    <x v="25"/>
    <x v="0"/>
    <s v="Direct"/>
    <n v="12"/>
    <n v="12"/>
    <n v="304.66000000000003"/>
  </r>
  <r>
    <s v="Export"/>
    <s v="United Kingdom and Ireland"/>
    <s v="United Kingdom"/>
    <s v="London Gateway Port"/>
    <x v="41"/>
    <x v="0"/>
    <s v="Direct"/>
    <n v="3"/>
    <n v="3"/>
    <n v="41.1464"/>
  </r>
  <r>
    <s v="Export"/>
    <s v="United Kingdom and Ireland"/>
    <s v="United Kingdom"/>
    <s v="Rotherham"/>
    <x v="48"/>
    <x v="0"/>
    <s v="Direct"/>
    <n v="10"/>
    <n v="10"/>
    <n v="195.59299999999999"/>
  </r>
  <r>
    <s v="Export"/>
    <s v="United Kingdom and Ireland"/>
    <s v="United Kingdom"/>
    <s v="Southampton"/>
    <x v="2"/>
    <x v="0"/>
    <s v="Direct"/>
    <n v="1"/>
    <n v="1"/>
    <n v="7.6559999999999997"/>
  </r>
  <r>
    <s v="Export"/>
    <s v="United Kingdom and Ireland"/>
    <s v="United Kingdom"/>
    <s v="Southampton"/>
    <x v="0"/>
    <x v="0"/>
    <s v="Direct"/>
    <n v="10"/>
    <n v="17"/>
    <n v="55.529000000000003"/>
  </r>
  <r>
    <s v="Export"/>
    <s v="United Kingdom and Ireland"/>
    <s v="United Kingdom"/>
    <s v="Teeside"/>
    <x v="65"/>
    <x v="0"/>
    <s v="Direct"/>
    <n v="7"/>
    <n v="7"/>
    <n v="180.59"/>
  </r>
  <r>
    <s v="Export"/>
    <s v="United Kingdom and Ireland"/>
    <s v="United Kingdom"/>
    <s v="Teeside"/>
    <x v="41"/>
    <x v="0"/>
    <s v="Direct"/>
    <n v="1"/>
    <n v="1"/>
    <n v="23.56"/>
  </r>
  <r>
    <s v="Export"/>
    <s v="Unknown Trade Region"/>
    <s v="Unknown"/>
    <s v="Congo - Other"/>
    <x v="8"/>
    <x v="0"/>
    <s v="Direct"/>
    <n v="1"/>
    <n v="2"/>
    <n v="17.82"/>
  </r>
  <r>
    <s v="Export"/>
    <s v="Unknown Trade Region"/>
    <s v="Unknown"/>
    <s v="Ohrid"/>
    <x v="0"/>
    <x v="0"/>
    <s v="Direct"/>
    <n v="1"/>
    <n v="1"/>
    <n v="2.02"/>
  </r>
  <r>
    <s v="Export"/>
    <s v="West Indies"/>
    <s v="Timor-Leste"/>
    <s v="Dili"/>
    <x v="42"/>
    <x v="0"/>
    <s v="Direct"/>
    <n v="1"/>
    <n v="2"/>
    <n v="10.3"/>
  </r>
  <r>
    <s v="Export"/>
    <s v="Western Europe"/>
    <s v="Belgium"/>
    <s v="Antwerp"/>
    <x v="30"/>
    <x v="0"/>
    <s v="Direct"/>
    <n v="6"/>
    <n v="6"/>
    <n v="128.1"/>
  </r>
  <r>
    <s v="Export"/>
    <s v="Western Europe"/>
    <s v="Belgium"/>
    <s v="Antwerp"/>
    <x v="50"/>
    <x v="0"/>
    <s v="Direct"/>
    <n v="37"/>
    <n v="37"/>
    <n v="755.80499999999995"/>
  </r>
  <r>
    <s v="Export"/>
    <s v="Western Europe"/>
    <s v="Belgium"/>
    <s v="Antwerp"/>
    <x v="28"/>
    <x v="0"/>
    <s v="Direct"/>
    <n v="90"/>
    <n v="90"/>
    <n v="1863"/>
  </r>
  <r>
    <s v="Export"/>
    <s v="Western Europe"/>
    <s v="Belgium"/>
    <s v="Zeebrugge"/>
    <x v="5"/>
    <x v="1"/>
    <s v="Direct"/>
    <n v="5"/>
    <n v="0"/>
    <n v="6.2"/>
  </r>
  <r>
    <s v="Export"/>
    <s v="Western Europe"/>
    <s v="France"/>
    <s v="Le Havre"/>
    <x v="11"/>
    <x v="0"/>
    <s v="Direct"/>
    <n v="7"/>
    <n v="14"/>
    <n v="126.044"/>
  </r>
  <r>
    <s v="Export"/>
    <s v="Western Europe"/>
    <s v="Germany, Federal Republic of"/>
    <s v="Bremerhaven"/>
    <x v="9"/>
    <x v="1"/>
    <s v="Direct"/>
    <n v="1"/>
    <n v="0"/>
    <n v="1.9470000000000001"/>
  </r>
  <r>
    <s v="Export"/>
    <s v="Western Europe"/>
    <s v="Germany, Federal Republic of"/>
    <s v="Bremerhaven"/>
    <x v="17"/>
    <x v="0"/>
    <s v="Direct"/>
    <n v="4"/>
    <n v="4"/>
    <n v="83.228999999999999"/>
  </r>
  <r>
    <s v="Export"/>
    <s v="Western Europe"/>
    <s v="Germany, Federal Republic of"/>
    <s v="Hamburg"/>
    <x v="67"/>
    <x v="0"/>
    <s v="Direct"/>
    <n v="1"/>
    <n v="2"/>
    <n v="19.091000000000001"/>
  </r>
  <r>
    <s v="Export"/>
    <s v="Western Europe"/>
    <s v="Germany, Federal Republic of"/>
    <s v="Hamburg"/>
    <x v="13"/>
    <x v="0"/>
    <s v="Direct"/>
    <n v="2"/>
    <n v="4"/>
    <n v="44.685000000000002"/>
  </r>
  <r>
    <s v="Export"/>
    <s v="Western Europe"/>
    <s v="Germany, Federal Republic of"/>
    <s v="Hamburg"/>
    <x v="4"/>
    <x v="0"/>
    <s v="Direct"/>
    <n v="1"/>
    <n v="1"/>
    <n v="2.8"/>
  </r>
  <r>
    <s v="Export"/>
    <s v="Western Europe"/>
    <s v="Germany, Federal Republic of"/>
    <s v="Hamburg"/>
    <x v="61"/>
    <x v="0"/>
    <s v="Direct"/>
    <n v="1"/>
    <n v="1"/>
    <n v="21.988"/>
  </r>
  <r>
    <s v="Export"/>
    <s v="Western Europe"/>
    <s v="Germany, Federal Republic of"/>
    <s v="Hamburg"/>
    <x v="0"/>
    <x v="0"/>
    <s v="Direct"/>
    <n v="1"/>
    <n v="2"/>
    <n v="6.8"/>
  </r>
  <r>
    <s v="Export"/>
    <s v="Western Europe"/>
    <s v="Germany, Federal Republic of"/>
    <s v="Hamburg"/>
    <x v="23"/>
    <x v="0"/>
    <s v="Direct"/>
    <n v="1"/>
    <n v="2"/>
    <n v="7.46"/>
  </r>
  <r>
    <s v="Export"/>
    <s v="Western Europe"/>
    <s v="Netherlands"/>
    <s v="Rotterdam"/>
    <x v="79"/>
    <x v="0"/>
    <s v="Direct"/>
    <n v="2"/>
    <n v="2"/>
    <n v="52.95"/>
  </r>
  <r>
    <s v="Export"/>
    <s v="Western Europe"/>
    <s v="Netherlands"/>
    <s v="Rotterdam"/>
    <x v="57"/>
    <x v="0"/>
    <s v="Direct"/>
    <n v="40"/>
    <n v="40"/>
    <n v="1053.1400000000001"/>
  </r>
  <r>
    <s v="Export"/>
    <s v="Western Europe"/>
    <s v="Netherlands"/>
    <s v="Rotterdam"/>
    <x v="44"/>
    <x v="0"/>
    <s v="Direct"/>
    <n v="20"/>
    <n v="20"/>
    <n v="529.27"/>
  </r>
  <r>
    <s v="Export"/>
    <s v="Western Europe"/>
    <s v="Netherlands"/>
    <s v="Rotterdam"/>
    <x v="9"/>
    <x v="0"/>
    <s v="Direct"/>
    <n v="1"/>
    <n v="1"/>
    <n v="2.89"/>
  </r>
  <r>
    <s v="Export"/>
    <s v="Western Europe"/>
    <s v="Netherlands"/>
    <s v="Rotterdam"/>
    <x v="58"/>
    <x v="0"/>
    <s v="Direct"/>
    <n v="2"/>
    <n v="2"/>
    <n v="52.12"/>
  </r>
  <r>
    <s v="Export"/>
    <s v="Western Europe"/>
    <s v="Netherlands"/>
    <s v="Rotterdam"/>
    <x v="0"/>
    <x v="0"/>
    <s v="Direct"/>
    <n v="7"/>
    <n v="10"/>
    <n v="19.777999999999999"/>
  </r>
  <r>
    <s v="Export"/>
    <s v="Western Europe"/>
    <s v="Portugal"/>
    <s v="Sines"/>
    <x v="7"/>
    <x v="0"/>
    <s v="Direct"/>
    <n v="1"/>
    <n v="2"/>
    <n v="5.42"/>
  </r>
  <r>
    <s v="Export"/>
    <s v="Western Europe"/>
    <s v="Portugal"/>
    <s v="Sines"/>
    <x v="31"/>
    <x v="0"/>
    <s v="Direct"/>
    <n v="1"/>
    <n v="2"/>
    <n v="11.56"/>
  </r>
  <r>
    <s v="Export"/>
    <s v="Western Europe"/>
    <s v="Spain"/>
    <s v="Bilbao"/>
    <x v="53"/>
    <x v="0"/>
    <s v="Direct"/>
    <n v="2"/>
    <n v="2"/>
    <n v="29.762"/>
  </r>
  <r>
    <s v="Export"/>
    <s v="Western Europe"/>
    <s v="Spain"/>
    <s v="Spain - other"/>
    <x v="48"/>
    <x v="0"/>
    <s v="Direct"/>
    <n v="14"/>
    <n v="14"/>
    <n v="336.49560000000002"/>
  </r>
  <r>
    <s v="Import"/>
    <s v="Africa"/>
    <s v="Cote d'Ivoire"/>
    <s v="Abidjan"/>
    <x v="33"/>
    <x v="0"/>
    <s v="Direct"/>
    <n v="1"/>
    <n v="1"/>
    <n v="11.286"/>
  </r>
  <r>
    <s v="Import"/>
    <s v="Africa"/>
    <s v="Egypt"/>
    <s v="Sokhna Port"/>
    <x v="33"/>
    <x v="0"/>
    <s v="Direct"/>
    <n v="1"/>
    <n v="2"/>
    <n v="25.326000000000001"/>
  </r>
  <r>
    <s v="Import"/>
    <s v="Africa"/>
    <s v="Ghana"/>
    <s v="Tema"/>
    <x v="33"/>
    <x v="0"/>
    <s v="Direct"/>
    <n v="1"/>
    <n v="1"/>
    <n v="15.52"/>
  </r>
  <r>
    <s v="Import"/>
    <s v="Africa"/>
    <s v="Kenya"/>
    <s v="Mombasa"/>
    <x v="30"/>
    <x v="0"/>
    <s v="Direct"/>
    <n v="1"/>
    <n v="1"/>
    <n v="22.06"/>
  </r>
  <r>
    <s v="Import"/>
    <s v="Africa"/>
    <s v="Morocco"/>
    <s v="Casablanca"/>
    <x v="21"/>
    <x v="2"/>
    <s v="Direct"/>
    <n v="1"/>
    <n v="0"/>
    <n v="44099"/>
  </r>
  <r>
    <s v="Import"/>
    <s v="Africa"/>
    <s v="Nigeria"/>
    <s v="Apapa"/>
    <x v="0"/>
    <x v="0"/>
    <s v="Direct"/>
    <n v="1"/>
    <n v="1"/>
    <n v="5.01"/>
  </r>
  <r>
    <s v="Import"/>
    <s v="Africa"/>
    <s v="Nigeria"/>
    <s v="Onne"/>
    <x v="8"/>
    <x v="0"/>
    <s v="Direct"/>
    <n v="1"/>
    <n v="2"/>
    <n v="2.5"/>
  </r>
  <r>
    <s v="Import"/>
    <s v="Africa"/>
    <s v="South Africa"/>
    <s v="Cape Town"/>
    <x v="87"/>
    <x v="0"/>
    <s v="Direct"/>
    <n v="1"/>
    <n v="1"/>
    <n v="18.38"/>
  </r>
  <r>
    <s v="Import"/>
    <s v="Africa"/>
    <s v="South Africa"/>
    <s v="Durban"/>
    <x v="55"/>
    <x v="0"/>
    <s v="Direct"/>
    <n v="1"/>
    <n v="2"/>
    <n v="21.1"/>
  </r>
  <r>
    <s v="Import"/>
    <s v="Africa"/>
    <s v="South Africa"/>
    <s v="Durban"/>
    <x v="37"/>
    <x v="0"/>
    <s v="Direct"/>
    <n v="8"/>
    <n v="8"/>
    <n v="20"/>
  </r>
  <r>
    <s v="Import"/>
    <s v="Africa"/>
    <s v="South Africa"/>
    <s v="Durban"/>
    <x v="4"/>
    <x v="1"/>
    <s v="Direct"/>
    <n v="72"/>
    <n v="0"/>
    <n v="138.35579999999999"/>
  </r>
  <r>
    <s v="Import"/>
    <s v="Africa"/>
    <s v="South Africa"/>
    <s v="Durban"/>
    <x v="4"/>
    <x v="0"/>
    <s v="Direct"/>
    <n v="34"/>
    <n v="47"/>
    <n v="337.64499999999998"/>
  </r>
  <r>
    <s v="Import"/>
    <s v="Africa"/>
    <s v="South Africa"/>
    <s v="Durban"/>
    <x v="72"/>
    <x v="0"/>
    <s v="Direct"/>
    <n v="1"/>
    <n v="1"/>
    <n v="5.32"/>
  </r>
  <r>
    <s v="Import"/>
    <s v="Africa"/>
    <s v="South Africa"/>
    <s v="Durban"/>
    <x v="1"/>
    <x v="0"/>
    <s v="Direct"/>
    <n v="5"/>
    <n v="7"/>
    <n v="22.03"/>
  </r>
  <r>
    <s v="Import"/>
    <s v="Africa"/>
    <s v="South Africa"/>
    <s v="East London"/>
    <x v="15"/>
    <x v="1"/>
    <s v="Direct"/>
    <n v="60"/>
    <n v="0"/>
    <n v="92.41"/>
  </r>
  <r>
    <s v="Export"/>
    <s v="Southern Asia"/>
    <s v="India"/>
    <s v="Tuticorin"/>
    <x v="43"/>
    <x v="0"/>
    <s v="Direct"/>
    <n v="22"/>
    <n v="44"/>
    <n v="580.62"/>
  </r>
  <r>
    <s v="Export"/>
    <s v="Southern Asia"/>
    <s v="India"/>
    <s v="Tuticorin"/>
    <x v="14"/>
    <x v="0"/>
    <s v="Direct"/>
    <n v="76"/>
    <n v="152"/>
    <n v="1956.89"/>
  </r>
  <r>
    <s v="Export"/>
    <s v="Southern Asia"/>
    <s v="India"/>
    <s v="Tuticorin"/>
    <x v="25"/>
    <x v="0"/>
    <s v="Direct"/>
    <n v="4"/>
    <n v="4"/>
    <n v="103.18"/>
  </r>
  <r>
    <s v="Export"/>
    <s v="Southern Asia"/>
    <s v="Myanmar"/>
    <s v="Rangoon"/>
    <x v="25"/>
    <x v="0"/>
    <s v="Direct"/>
    <n v="580"/>
    <n v="580"/>
    <n v="14905.51"/>
  </r>
  <r>
    <s v="Export"/>
    <s v="Southern Asia"/>
    <s v="Pakistan"/>
    <s v="Karachi"/>
    <x v="4"/>
    <x v="0"/>
    <s v="Direct"/>
    <n v="2"/>
    <n v="4"/>
    <n v="16.68"/>
  </r>
  <r>
    <s v="Export"/>
    <s v="Southern Asia"/>
    <s v="Sri Lanka"/>
    <s v="Colombo"/>
    <x v="4"/>
    <x v="0"/>
    <s v="Direct"/>
    <n v="9"/>
    <n v="18"/>
    <n v="137.51"/>
  </r>
  <r>
    <s v="Export"/>
    <s v="U.S.A."/>
    <s v="United States Of America"/>
    <s v="Charleston"/>
    <x v="11"/>
    <x v="0"/>
    <s v="Direct"/>
    <n v="1"/>
    <n v="1"/>
    <n v="22.053000000000001"/>
  </r>
  <r>
    <s v="Export"/>
    <s v="U.S.A."/>
    <s v="United States Of America"/>
    <s v="Charleston"/>
    <x v="48"/>
    <x v="0"/>
    <s v="Direct"/>
    <n v="1"/>
    <n v="2"/>
    <n v="17.141999999999999"/>
  </r>
  <r>
    <s v="Export"/>
    <s v="U.S.A."/>
    <s v="United States Of America"/>
    <s v="Charleston"/>
    <x v="5"/>
    <x v="0"/>
    <s v="Direct"/>
    <n v="1"/>
    <n v="1"/>
    <n v="10"/>
  </r>
  <r>
    <s v="Export"/>
    <s v="U.S.A."/>
    <s v="United States Of America"/>
    <s v="Chicago"/>
    <x v="47"/>
    <x v="0"/>
    <s v="Direct"/>
    <n v="1"/>
    <n v="1"/>
    <n v="1.72"/>
  </r>
  <r>
    <s v="Export"/>
    <s v="U.S.A."/>
    <s v="United States Of America"/>
    <s v="Chicago"/>
    <x v="16"/>
    <x v="0"/>
    <s v="Direct"/>
    <n v="3"/>
    <n v="3"/>
    <n v="48.14"/>
  </r>
  <r>
    <s v="Export"/>
    <s v="U.S.A."/>
    <s v="United States Of America"/>
    <s v="Cleveland - OH"/>
    <x v="61"/>
    <x v="0"/>
    <s v="Direct"/>
    <n v="9"/>
    <n v="9"/>
    <n v="183.7"/>
  </r>
  <r>
    <s v="Export"/>
    <s v="U.S.A."/>
    <s v="United States Of America"/>
    <s v="Houston"/>
    <x v="4"/>
    <x v="0"/>
    <s v="Direct"/>
    <n v="4"/>
    <n v="5"/>
    <n v="29.7"/>
  </r>
  <r>
    <s v="Export"/>
    <s v="U.S.A."/>
    <s v="United States Of America"/>
    <s v="Long Beach"/>
    <x v="67"/>
    <x v="0"/>
    <s v="Direct"/>
    <n v="1"/>
    <n v="1"/>
    <n v="19.4133"/>
  </r>
  <r>
    <s v="Export"/>
    <s v="U.S.A."/>
    <s v="United States Of America"/>
    <s v="Long Beach"/>
    <x v="13"/>
    <x v="0"/>
    <s v="Direct"/>
    <n v="68"/>
    <n v="84"/>
    <n v="1247.1151"/>
  </r>
  <r>
    <s v="Export"/>
    <s v="U.S.A."/>
    <s v="United States Of America"/>
    <s v="Long Beach"/>
    <x v="4"/>
    <x v="1"/>
    <s v="Direct"/>
    <n v="1"/>
    <n v="0"/>
    <n v="9.9109999999999996"/>
  </r>
  <r>
    <s v="Export"/>
    <s v="U.S.A."/>
    <s v="United States Of America"/>
    <s v="Long Beach"/>
    <x v="0"/>
    <x v="0"/>
    <s v="Direct"/>
    <n v="3"/>
    <n v="5"/>
    <n v="28.452999999999999"/>
  </r>
  <r>
    <s v="Export"/>
    <s v="U.S.A."/>
    <s v="United States Of America"/>
    <s v="Los Angeles"/>
    <x v="48"/>
    <x v="0"/>
    <s v="Direct"/>
    <n v="1"/>
    <n v="1"/>
    <n v="13.823"/>
  </r>
  <r>
    <s v="Export"/>
    <s v="U.S.A."/>
    <s v="United States Of America"/>
    <s v="Los Angeles"/>
    <x v="21"/>
    <x v="0"/>
    <s v="Direct"/>
    <n v="3"/>
    <n v="3"/>
    <n v="35.518999999999998"/>
  </r>
  <r>
    <s v="Export"/>
    <s v="U.S.A."/>
    <s v="United States Of America"/>
    <s v="New Orleans"/>
    <x v="27"/>
    <x v="0"/>
    <s v="Direct"/>
    <n v="2"/>
    <n v="3"/>
    <n v="11.5"/>
  </r>
  <r>
    <s v="Export"/>
    <s v="U.S.A."/>
    <s v="United States Of America"/>
    <s v="New York"/>
    <x v="53"/>
    <x v="0"/>
    <s v="Direct"/>
    <n v="1"/>
    <n v="1"/>
    <n v="6.0697000000000001"/>
  </r>
  <r>
    <s v="Export"/>
    <s v="U.S.A."/>
    <s v="United States Of America"/>
    <s v="New York"/>
    <x v="4"/>
    <x v="0"/>
    <s v="Direct"/>
    <n v="1"/>
    <n v="2"/>
    <n v="7.7"/>
  </r>
  <r>
    <s v="Export"/>
    <s v="U.S.A."/>
    <s v="United States Of America"/>
    <s v="Newark"/>
    <x v="8"/>
    <x v="0"/>
    <s v="Direct"/>
    <n v="1"/>
    <n v="1"/>
    <n v="7.2290000000000001"/>
  </r>
  <r>
    <s v="Export"/>
    <s v="U.S.A."/>
    <s v="United States Of America"/>
    <s v="Norfolk"/>
    <x v="11"/>
    <x v="0"/>
    <s v="Direct"/>
    <n v="11"/>
    <n v="21"/>
    <n v="181.102"/>
  </r>
  <r>
    <s v="Export"/>
    <s v="U.S.A."/>
    <s v="United States Of America"/>
    <s v="Norfolk"/>
    <x v="8"/>
    <x v="0"/>
    <s v="Direct"/>
    <n v="2"/>
    <n v="2"/>
    <n v="2.93"/>
  </r>
  <r>
    <s v="Export"/>
    <s v="U.S.A."/>
    <s v="United States Of America"/>
    <s v="Norfolk"/>
    <x v="19"/>
    <x v="0"/>
    <s v="Direct"/>
    <n v="1"/>
    <n v="1"/>
    <n v="0.78900000000000003"/>
  </r>
  <r>
    <s v="Export"/>
    <s v="U.S.A."/>
    <s v="United States Of America"/>
    <s v="Norfolk"/>
    <x v="41"/>
    <x v="0"/>
    <s v="Direct"/>
    <n v="2"/>
    <n v="3"/>
    <n v="27.808"/>
  </r>
  <r>
    <s v="Export"/>
    <s v="U.S.A."/>
    <s v="United States Of America"/>
    <s v="Oakland"/>
    <x v="11"/>
    <x v="0"/>
    <s v="Direct"/>
    <n v="3"/>
    <n v="3"/>
    <n v="61.179000000000002"/>
  </r>
  <r>
    <s v="Export"/>
    <s v="U.S.A."/>
    <s v="United States Of America"/>
    <s v="Oakland"/>
    <x v="29"/>
    <x v="0"/>
    <s v="Direct"/>
    <n v="12"/>
    <n v="12"/>
    <n v="233.042"/>
  </r>
  <r>
    <s v="Import"/>
    <s v="Australia"/>
    <s v="Australia"/>
    <s v="Brisbane"/>
    <x v="10"/>
    <x v="1"/>
    <s v="Direct"/>
    <n v="3"/>
    <n v="0"/>
    <n v="12.95"/>
  </r>
  <r>
    <s v="Import"/>
    <s v="Australia"/>
    <s v="Australia"/>
    <s v="Brisbane"/>
    <x v="10"/>
    <x v="0"/>
    <s v="Direct"/>
    <n v="4"/>
    <n v="6"/>
    <n v="61.573"/>
  </r>
  <r>
    <s v="Import"/>
    <s v="Australia"/>
    <s v="Australia"/>
    <s v="Darwin"/>
    <x v="55"/>
    <x v="1"/>
    <s v="Direct"/>
    <n v="3"/>
    <n v="0"/>
    <n v="3.3"/>
  </r>
  <r>
    <s v="Import"/>
    <s v="Australia"/>
    <s v="Australia"/>
    <s v="Darwin"/>
    <x v="85"/>
    <x v="2"/>
    <s v="Direct"/>
    <n v="1"/>
    <n v="0"/>
    <n v="14896.93"/>
  </r>
  <r>
    <s v="Import"/>
    <s v="Australia"/>
    <s v="Australia"/>
    <s v="Devonport"/>
    <x v="72"/>
    <x v="0"/>
    <s v="Direct"/>
    <n v="4"/>
    <n v="4"/>
    <n v="12.69"/>
  </r>
  <r>
    <s v="Import"/>
    <s v="Australia"/>
    <s v="Australia"/>
    <s v="Melbourne"/>
    <x v="11"/>
    <x v="0"/>
    <s v="Direct"/>
    <n v="146"/>
    <n v="198"/>
    <n v="2972.0972000000002"/>
  </r>
  <r>
    <s v="Import"/>
    <s v="Australia"/>
    <s v="Australia"/>
    <s v="Melbourne"/>
    <x v="67"/>
    <x v="0"/>
    <s v="Direct"/>
    <n v="6"/>
    <n v="12"/>
    <n v="117.131"/>
  </r>
  <r>
    <s v="Import"/>
    <s v="Australia"/>
    <s v="Australia"/>
    <s v="Melbourne"/>
    <x v="49"/>
    <x v="0"/>
    <s v="Direct"/>
    <n v="12"/>
    <n v="24"/>
    <n v="310.68599999999998"/>
  </r>
  <r>
    <s v="Import"/>
    <s v="Australia"/>
    <s v="Australia"/>
    <s v="Melbourne"/>
    <x v="13"/>
    <x v="0"/>
    <s v="Direct"/>
    <n v="25"/>
    <n v="50"/>
    <n v="586.42070000000001"/>
  </r>
  <r>
    <s v="Import"/>
    <s v="Australia"/>
    <s v="Australia"/>
    <s v="Melbourne"/>
    <x v="27"/>
    <x v="0"/>
    <s v="Direct"/>
    <n v="132"/>
    <n v="247"/>
    <n v="422.91449999999998"/>
  </r>
  <r>
    <s v="Import"/>
    <s v="Australia"/>
    <s v="Australia"/>
    <s v="Melbourne"/>
    <x v="57"/>
    <x v="0"/>
    <s v="Direct"/>
    <n v="1"/>
    <n v="2"/>
    <n v="23.94"/>
  </r>
  <r>
    <s v="Import"/>
    <s v="Australia"/>
    <s v="Australia"/>
    <s v="Melbourne"/>
    <x v="16"/>
    <x v="0"/>
    <s v="Direct"/>
    <n v="171"/>
    <n v="236"/>
    <n v="4127.5907999999999"/>
  </r>
  <r>
    <s v="Import"/>
    <s v="Australia"/>
    <s v="Australia"/>
    <s v="Melbourne"/>
    <x v="4"/>
    <x v="1"/>
    <s v="Direct"/>
    <n v="6"/>
    <n v="0"/>
    <n v="154.69999999999999"/>
  </r>
  <r>
    <s v="Import"/>
    <s v="Australia"/>
    <s v="Australia"/>
    <s v="Melbourne"/>
    <x v="4"/>
    <x v="0"/>
    <s v="Direct"/>
    <n v="19"/>
    <n v="32"/>
    <n v="145.07220000000001"/>
  </r>
  <r>
    <s v="Import"/>
    <s v="Australia"/>
    <s v="Australia"/>
    <s v="Melbourne"/>
    <x v="69"/>
    <x v="0"/>
    <s v="Direct"/>
    <n v="18"/>
    <n v="23"/>
    <n v="244.7473"/>
  </r>
  <r>
    <s v="Import"/>
    <s v="Australia"/>
    <s v="Australia"/>
    <s v="Melbourne"/>
    <x v="7"/>
    <x v="0"/>
    <s v="Transhipment"/>
    <n v="1"/>
    <n v="1"/>
    <n v="16.170000000000002"/>
  </r>
  <r>
    <s v="Import"/>
    <s v="Australia"/>
    <s v="Australia"/>
    <s v="Melbourne"/>
    <x v="33"/>
    <x v="0"/>
    <s v="Direct"/>
    <n v="78"/>
    <n v="114"/>
    <n v="1348.6940999999999"/>
  </r>
  <r>
    <s v="Import"/>
    <s v="Australia"/>
    <s v="Australia"/>
    <s v="Melbourne"/>
    <x v="32"/>
    <x v="0"/>
    <s v="Direct"/>
    <n v="61"/>
    <n v="61"/>
    <n v="1263.7164"/>
  </r>
  <r>
    <s v="Import"/>
    <s v="Australia"/>
    <s v="Australia"/>
    <s v="Melbourne"/>
    <x v="21"/>
    <x v="0"/>
    <s v="Direct"/>
    <n v="13"/>
    <n v="26"/>
    <n v="171.096"/>
  </r>
  <r>
    <s v="Import"/>
    <s v="Australia"/>
    <s v="Australia"/>
    <s v="Melbourne"/>
    <x v="76"/>
    <x v="0"/>
    <s v="Direct"/>
    <n v="5"/>
    <n v="8"/>
    <n v="42.776000000000003"/>
  </r>
  <r>
    <s v="Import"/>
    <s v="Australia"/>
    <s v="Australia"/>
    <s v="Newcastle"/>
    <x v="39"/>
    <x v="1"/>
    <s v="Direct"/>
    <n v="1"/>
    <n v="0"/>
    <n v="3008"/>
  </r>
  <r>
    <s v="Import"/>
    <s v="Australia"/>
    <s v="Australia"/>
    <s v="Port Alma"/>
    <x v="39"/>
    <x v="1"/>
    <s v="Direct"/>
    <n v="1"/>
    <n v="0"/>
    <n v="3509"/>
  </r>
  <r>
    <s v="Import"/>
    <s v="Australia"/>
    <s v="Australia"/>
    <s v="Port Kembla"/>
    <x v="7"/>
    <x v="1"/>
    <s v="Direct"/>
    <n v="11"/>
    <n v="0"/>
    <n v="28.45"/>
  </r>
  <r>
    <s v="Import"/>
    <s v="Australia"/>
    <s v="Australia"/>
    <s v="Port Kembla"/>
    <x v="5"/>
    <x v="1"/>
    <s v="Transhipment"/>
    <n v="2"/>
    <n v="0"/>
    <n v="39.704999999999998"/>
  </r>
  <r>
    <s v="Import"/>
    <s v="Australia"/>
    <s v="Australia"/>
    <s v="Sydney"/>
    <x v="18"/>
    <x v="0"/>
    <s v="Direct"/>
    <n v="20"/>
    <n v="30"/>
    <n v="416.65"/>
  </r>
  <r>
    <s v="Import"/>
    <s v="Australia"/>
    <s v="Australia"/>
    <s v="Sydney"/>
    <x v="64"/>
    <x v="0"/>
    <s v="Direct"/>
    <n v="19"/>
    <n v="38"/>
    <n v="338.38099999999997"/>
  </r>
  <r>
    <s v="Import"/>
    <s v="Australia"/>
    <s v="Australia"/>
    <s v="Sydney"/>
    <x v="53"/>
    <x v="0"/>
    <s v="Direct"/>
    <n v="2"/>
    <n v="2"/>
    <n v="10.1374"/>
  </r>
  <r>
    <s v="Import"/>
    <s v="Australia"/>
    <s v="Australia"/>
    <s v="Sydney"/>
    <x v="49"/>
    <x v="0"/>
    <s v="Direct"/>
    <n v="2"/>
    <n v="4"/>
    <n v="43.561999999999998"/>
  </r>
  <r>
    <s v="Import"/>
    <s v="Australia"/>
    <s v="Australia"/>
    <s v="Sydney"/>
    <x v="13"/>
    <x v="0"/>
    <s v="Direct"/>
    <n v="2"/>
    <n v="4"/>
    <n v="61.138199999999998"/>
  </r>
  <r>
    <s v="Import"/>
    <s v="Australia"/>
    <s v="Australia"/>
    <s v="Sydney"/>
    <x v="79"/>
    <x v="0"/>
    <s v="Direct"/>
    <n v="70"/>
    <n v="135"/>
    <n v="1256.7457999999999"/>
  </r>
  <r>
    <s v="Import"/>
    <s v="Australia"/>
    <s v="Australia"/>
    <s v="Sydney"/>
    <x v="27"/>
    <x v="0"/>
    <s v="Direct"/>
    <n v="131"/>
    <n v="256"/>
    <n v="1155.0809999999999"/>
  </r>
  <r>
    <s v="Export"/>
    <s v="U.S.A."/>
    <s v="United States Of America"/>
    <s v="Philadelphia"/>
    <x v="20"/>
    <x v="0"/>
    <s v="Direct"/>
    <n v="1"/>
    <n v="1"/>
    <n v="18.771000000000001"/>
  </r>
  <r>
    <s v="Export"/>
    <s v="U.S.A."/>
    <s v="United States Of America"/>
    <s v="Philadelphia"/>
    <x v="29"/>
    <x v="0"/>
    <s v="Direct"/>
    <n v="5"/>
    <n v="5"/>
    <n v="96.446799999999996"/>
  </r>
  <r>
    <s v="Export"/>
    <s v="U.S.A."/>
    <s v="United States Of America"/>
    <s v="PITTSBURGH"/>
    <x v="21"/>
    <x v="0"/>
    <s v="Direct"/>
    <n v="1"/>
    <n v="1"/>
    <n v="11.85"/>
  </r>
  <r>
    <s v="Export"/>
    <s v="U.S.A."/>
    <s v="United States Of America"/>
    <s v="Portland (Oregon)"/>
    <x v="4"/>
    <x v="0"/>
    <s v="Direct"/>
    <n v="2"/>
    <n v="3"/>
    <n v="38.33"/>
  </r>
  <r>
    <s v="Export"/>
    <s v="U.S.A."/>
    <s v="United States Of America"/>
    <s v="Seattle"/>
    <x v="11"/>
    <x v="0"/>
    <s v="Direct"/>
    <n v="8"/>
    <n v="8"/>
    <n v="160.80000000000001"/>
  </r>
  <r>
    <s v="Export"/>
    <s v="U.S.A."/>
    <s v="United States Of America"/>
    <s v="Seattle"/>
    <x v="0"/>
    <x v="0"/>
    <s v="Direct"/>
    <n v="3"/>
    <n v="5"/>
    <n v="17.32"/>
  </r>
  <r>
    <s v="Export"/>
    <s v="U.S.A."/>
    <s v="United States Of America"/>
    <s v="Tacoma"/>
    <x v="7"/>
    <x v="0"/>
    <s v="Direct"/>
    <n v="4"/>
    <n v="4"/>
    <n v="72.400000000000006"/>
  </r>
  <r>
    <s v="Export"/>
    <s v="U.S.A."/>
    <s v="United States Of America"/>
    <s v="USA - other"/>
    <x v="11"/>
    <x v="0"/>
    <s v="Direct"/>
    <n v="17"/>
    <n v="34"/>
    <n v="326.13400000000001"/>
  </r>
  <r>
    <s v="Export"/>
    <s v="U.S.A."/>
    <s v="United States Of America"/>
    <s v="USA - other"/>
    <x v="30"/>
    <x v="0"/>
    <s v="Direct"/>
    <n v="1"/>
    <n v="1"/>
    <n v="16.55"/>
  </r>
  <r>
    <s v="Export"/>
    <s v="United Kingdom and Ireland"/>
    <s v="United Kingdom"/>
    <s v="Felixstowe"/>
    <x v="41"/>
    <x v="0"/>
    <s v="Direct"/>
    <n v="7"/>
    <n v="7"/>
    <n v="153.72900000000001"/>
  </r>
  <r>
    <s v="Export"/>
    <s v="United Kingdom and Ireland"/>
    <s v="United Kingdom"/>
    <s v="Grangemouth"/>
    <x v="30"/>
    <x v="0"/>
    <s v="Direct"/>
    <n v="2"/>
    <n v="2"/>
    <n v="54.6"/>
  </r>
  <r>
    <s v="Export"/>
    <s v="United Kingdom and Ireland"/>
    <s v="United Kingdom"/>
    <s v="Grangemouth"/>
    <x v="5"/>
    <x v="0"/>
    <s v="Direct"/>
    <n v="1"/>
    <n v="1"/>
    <n v="1.5"/>
  </r>
  <r>
    <s v="Export"/>
    <s v="United Kingdom and Ireland"/>
    <s v="United Kingdom"/>
    <s v="Grangemouth"/>
    <x v="0"/>
    <x v="0"/>
    <s v="Direct"/>
    <n v="10"/>
    <n v="12"/>
    <n v="33.572200000000002"/>
  </r>
  <r>
    <s v="Export"/>
    <s v="United Kingdom and Ireland"/>
    <s v="United Kingdom"/>
    <s v="London Gateway Port"/>
    <x v="33"/>
    <x v="0"/>
    <s v="Direct"/>
    <n v="1"/>
    <n v="2"/>
    <n v="13.317600000000001"/>
  </r>
  <r>
    <s v="Export"/>
    <s v="United Kingdom and Ireland"/>
    <s v="United Kingdom"/>
    <s v="Southampton"/>
    <x v="9"/>
    <x v="1"/>
    <s v="Direct"/>
    <n v="5"/>
    <n v="0"/>
    <n v="8.61"/>
  </r>
  <r>
    <s v="Export"/>
    <s v="United Kingdom and Ireland"/>
    <s v="United Kingdom"/>
    <s v="United Kingdom - other"/>
    <x v="22"/>
    <x v="0"/>
    <s v="Direct"/>
    <n v="1"/>
    <n v="1"/>
    <n v="2.1457999999999999"/>
  </r>
  <r>
    <s v="Export"/>
    <s v="Western Europe"/>
    <s v="Belgium"/>
    <s v="Antwerp"/>
    <x v="65"/>
    <x v="0"/>
    <s v="Direct"/>
    <n v="2"/>
    <n v="2"/>
    <n v="24"/>
  </r>
  <r>
    <s v="Export"/>
    <s v="Western Europe"/>
    <s v="Belgium"/>
    <s v="Antwerp"/>
    <x v="13"/>
    <x v="0"/>
    <s v="Direct"/>
    <n v="5"/>
    <n v="5"/>
    <n v="39.124099999999999"/>
  </r>
  <r>
    <s v="Export"/>
    <s v="Western Europe"/>
    <s v="Belgium"/>
    <s v="Antwerp"/>
    <x v="79"/>
    <x v="0"/>
    <s v="Direct"/>
    <n v="4"/>
    <n v="4"/>
    <n v="105.71"/>
  </r>
  <r>
    <s v="Export"/>
    <s v="Western Europe"/>
    <s v="Belgium"/>
    <s v="Antwerp"/>
    <x v="4"/>
    <x v="0"/>
    <s v="Direct"/>
    <n v="8"/>
    <n v="8"/>
    <n v="114.78400000000001"/>
  </r>
  <r>
    <s v="Export"/>
    <s v="Western Europe"/>
    <s v="Belgium"/>
    <s v="Antwerp"/>
    <x v="61"/>
    <x v="0"/>
    <s v="Direct"/>
    <n v="3"/>
    <n v="3"/>
    <n v="78.117000000000004"/>
  </r>
  <r>
    <s v="Export"/>
    <s v="Western Europe"/>
    <s v="Belgium"/>
    <s v="Antwerp"/>
    <x v="58"/>
    <x v="0"/>
    <s v="Direct"/>
    <n v="3"/>
    <n v="4"/>
    <n v="45.405000000000001"/>
  </r>
  <r>
    <s v="Export"/>
    <s v="Western Europe"/>
    <s v="France"/>
    <s v="Fos-Sur-Mer"/>
    <x v="0"/>
    <x v="0"/>
    <s v="Direct"/>
    <n v="4"/>
    <n v="7"/>
    <n v="16.809000000000001"/>
  </r>
  <r>
    <s v="Export"/>
    <s v="Western Europe"/>
    <s v="Germany, Federal Republic of"/>
    <s v="Bremerhaven"/>
    <x v="5"/>
    <x v="1"/>
    <s v="Direct"/>
    <n v="1"/>
    <n v="0"/>
    <n v="2.1930000000000001"/>
  </r>
  <r>
    <s v="Export"/>
    <s v="Western Europe"/>
    <s v="Netherlands"/>
    <s v="Amsterdam"/>
    <x v="1"/>
    <x v="0"/>
    <s v="Direct"/>
    <n v="2"/>
    <n v="3"/>
    <n v="40"/>
  </r>
  <r>
    <s v="Export"/>
    <s v="Western Europe"/>
    <s v="Netherlands"/>
    <s v="Rotterdam"/>
    <x v="49"/>
    <x v="0"/>
    <s v="Direct"/>
    <n v="3"/>
    <n v="3"/>
    <n v="78.98"/>
  </r>
  <r>
    <s v="Export"/>
    <s v="Western Europe"/>
    <s v="Netherlands"/>
    <s v="Rotterdam"/>
    <x v="62"/>
    <x v="0"/>
    <s v="Direct"/>
    <n v="1"/>
    <n v="1"/>
    <n v="24.648"/>
  </r>
  <r>
    <s v="Export"/>
    <s v="Western Europe"/>
    <s v="Netherlands"/>
    <s v="Rotterdam"/>
    <x v="28"/>
    <x v="0"/>
    <s v="Direct"/>
    <n v="477"/>
    <n v="477"/>
    <n v="9835.52"/>
  </r>
  <r>
    <s v="Export"/>
    <s v="Western Europe"/>
    <s v="Netherlands"/>
    <s v="Rotterdam"/>
    <x v="3"/>
    <x v="0"/>
    <s v="Direct"/>
    <n v="2"/>
    <n v="4"/>
    <n v="33.590000000000003"/>
  </r>
  <r>
    <s v="Export"/>
    <s v="Western Europe"/>
    <s v="Portugal"/>
    <s v="Leixoes"/>
    <x v="0"/>
    <x v="0"/>
    <s v="Direct"/>
    <n v="1"/>
    <n v="1"/>
    <n v="2.02"/>
  </r>
  <r>
    <s v="Export"/>
    <s v="Western Europe"/>
    <s v="Spain"/>
    <s v="Algeciras"/>
    <x v="11"/>
    <x v="0"/>
    <s v="Direct"/>
    <n v="18"/>
    <n v="36"/>
    <n v="392.04"/>
  </r>
  <r>
    <s v="Export"/>
    <s v="Western Europe"/>
    <s v="Spain"/>
    <s v="Algeciras"/>
    <x v="12"/>
    <x v="0"/>
    <s v="Direct"/>
    <n v="2"/>
    <n v="2"/>
    <n v="38.72"/>
  </r>
  <r>
    <s v="Export"/>
    <s v="Western Europe"/>
    <s v="Spain"/>
    <s v="Barcelona"/>
    <x v="20"/>
    <x v="0"/>
    <s v="Direct"/>
    <n v="2"/>
    <n v="2"/>
    <n v="35.765000000000001"/>
  </r>
  <r>
    <s v="Export"/>
    <s v="Western Europe"/>
    <s v="Spain"/>
    <s v="Valencia"/>
    <x v="61"/>
    <x v="0"/>
    <s v="Direct"/>
    <n v="35"/>
    <n v="35"/>
    <n v="942.99"/>
  </r>
  <r>
    <s v="Export"/>
    <s v="Western Europe"/>
    <s v="Spain"/>
    <s v="Valencia"/>
    <x v="41"/>
    <x v="0"/>
    <s v="Direct"/>
    <n v="1"/>
    <n v="1"/>
    <n v="23.82"/>
  </r>
  <r>
    <s v="Export"/>
    <s v="Western Europe"/>
    <s v="Spain"/>
    <s v="Vigo"/>
    <x v="0"/>
    <x v="0"/>
    <s v="Direct"/>
    <n v="1"/>
    <n v="1"/>
    <n v="3.5"/>
  </r>
  <r>
    <s v="Import"/>
    <s v="Africa"/>
    <s v="Congo"/>
    <s v="Pointe Noire"/>
    <x v="4"/>
    <x v="0"/>
    <s v="Direct"/>
    <n v="1"/>
    <n v="2"/>
    <n v="15"/>
  </r>
  <r>
    <s v="Import"/>
    <s v="Africa"/>
    <s v="Egypt"/>
    <s v="Ain Sukhna"/>
    <x v="7"/>
    <x v="0"/>
    <s v="Direct"/>
    <n v="1"/>
    <n v="1"/>
    <n v="20.8"/>
  </r>
  <r>
    <s v="Import"/>
    <s v="Africa"/>
    <s v="Egypt"/>
    <s v="Alexandria"/>
    <x v="2"/>
    <x v="0"/>
    <s v="Direct"/>
    <n v="2"/>
    <n v="2"/>
    <n v="42"/>
  </r>
  <r>
    <s v="Import"/>
    <s v="Africa"/>
    <s v="Egypt"/>
    <s v="Damietta "/>
    <x v="4"/>
    <x v="0"/>
    <s v="Direct"/>
    <n v="1"/>
    <n v="2"/>
    <n v="7.6859999999999999"/>
  </r>
  <r>
    <s v="Import"/>
    <s v="Africa"/>
    <s v="Egypt"/>
    <s v="Damietta "/>
    <x v="72"/>
    <x v="0"/>
    <s v="Direct"/>
    <n v="1"/>
    <n v="2"/>
    <n v="4.49"/>
  </r>
  <r>
    <s v="Import"/>
    <s v="Africa"/>
    <s v="Egypt"/>
    <s v="El Dekheila"/>
    <x v="2"/>
    <x v="0"/>
    <s v="Direct"/>
    <n v="1"/>
    <n v="1"/>
    <n v="24.53"/>
  </r>
  <r>
    <s v="Import"/>
    <s v="Africa"/>
    <s v="Ghana"/>
    <s v="Tema"/>
    <x v="27"/>
    <x v="0"/>
    <s v="Direct"/>
    <n v="1"/>
    <n v="2"/>
    <n v="4.6900000000000004"/>
  </r>
  <r>
    <s v="Import"/>
    <s v="Africa"/>
    <s v="Ghana"/>
    <s v="Tema"/>
    <x v="4"/>
    <x v="0"/>
    <s v="Direct"/>
    <n v="1"/>
    <n v="1"/>
    <n v="15.68"/>
  </r>
  <r>
    <s v="Import"/>
    <s v="Africa"/>
    <s v="Ghana"/>
    <s v="Tema"/>
    <x v="72"/>
    <x v="0"/>
    <s v="Direct"/>
    <n v="1"/>
    <n v="1"/>
    <n v="4.9450000000000003"/>
  </r>
  <r>
    <s v="Import"/>
    <s v="Africa"/>
    <s v="Kenya"/>
    <s v="Mombasa"/>
    <x v="75"/>
    <x v="0"/>
    <s v="Direct"/>
    <n v="1"/>
    <n v="1"/>
    <n v="19.552"/>
  </r>
  <r>
    <s v="Import"/>
    <s v="Africa"/>
    <s v="Morocco"/>
    <s v="Casablanca"/>
    <x v="2"/>
    <x v="0"/>
    <s v="Direct"/>
    <n v="8"/>
    <n v="8"/>
    <n v="189.09"/>
  </r>
  <r>
    <s v="Import"/>
    <s v="Africa"/>
    <s v="Namibia"/>
    <s v="Walvis Bay"/>
    <x v="70"/>
    <x v="0"/>
    <s v="Direct"/>
    <n v="1"/>
    <n v="1"/>
    <n v="17.792999999999999"/>
  </r>
  <r>
    <s v="Import"/>
    <s v="Africa"/>
    <s v="Namibia"/>
    <s v="Walvis Bay"/>
    <x v="55"/>
    <x v="0"/>
    <s v="Direct"/>
    <n v="1"/>
    <n v="2"/>
    <n v="19.88"/>
  </r>
  <r>
    <s v="Import"/>
    <s v="Africa"/>
    <s v="Namibia"/>
    <s v="Walvis Bay"/>
    <x v="14"/>
    <x v="0"/>
    <s v="Direct"/>
    <n v="1"/>
    <n v="1"/>
    <n v="8.4"/>
  </r>
  <r>
    <s v="Import"/>
    <s v="Africa"/>
    <s v="Senegal"/>
    <s v="Dakar"/>
    <x v="4"/>
    <x v="0"/>
    <s v="Direct"/>
    <n v="1"/>
    <n v="2"/>
    <n v="24.9"/>
  </r>
  <r>
    <s v="Import"/>
    <s v="Africa"/>
    <s v="South Africa"/>
    <s v="Cape Town"/>
    <x v="4"/>
    <x v="0"/>
    <s v="Direct"/>
    <n v="4"/>
    <n v="8"/>
    <n v="35.0199"/>
  </r>
  <r>
    <s v="Import"/>
    <s v="Africa"/>
    <s v="South Africa"/>
    <s v="Cape Town"/>
    <x v="0"/>
    <x v="0"/>
    <s v="Direct"/>
    <n v="14"/>
    <n v="19"/>
    <n v="52.02"/>
  </r>
  <r>
    <s v="Import"/>
    <s v="Africa"/>
    <s v="South Africa"/>
    <s v="Cape Town"/>
    <x v="19"/>
    <x v="0"/>
    <s v="Direct"/>
    <n v="1"/>
    <n v="1"/>
    <n v="3.1"/>
  </r>
  <r>
    <s v="Import"/>
    <s v="Africa"/>
    <s v="South Africa"/>
    <s v="Durban"/>
    <x v="11"/>
    <x v="0"/>
    <s v="Direct"/>
    <n v="21"/>
    <n v="29"/>
    <n v="438.53399999999999"/>
  </r>
  <r>
    <s v="Import"/>
    <s v="Africa"/>
    <s v="South Africa"/>
    <s v="Durban"/>
    <x v="42"/>
    <x v="0"/>
    <s v="Direct"/>
    <n v="1"/>
    <n v="1"/>
    <n v="4.75"/>
  </r>
  <r>
    <s v="Import"/>
    <s v="Africa"/>
    <s v="South Africa"/>
    <s v="Durban"/>
    <x v="49"/>
    <x v="0"/>
    <s v="Direct"/>
    <n v="1"/>
    <n v="2"/>
    <n v="18.815999999999999"/>
  </r>
  <r>
    <s v="Import"/>
    <s v="Africa"/>
    <s v="South Africa"/>
    <s v="Durban"/>
    <x v="7"/>
    <x v="0"/>
    <s v="Direct"/>
    <n v="35"/>
    <n v="55"/>
    <n v="612.22149999999999"/>
  </r>
  <r>
    <s v="Import"/>
    <s v="Africa"/>
    <s v="South Africa"/>
    <s v="Durban"/>
    <x v="8"/>
    <x v="0"/>
    <s v="Direct"/>
    <n v="4"/>
    <n v="5"/>
    <n v="12.978"/>
  </r>
  <r>
    <s v="Import"/>
    <s v="Africa"/>
    <s v="South Africa"/>
    <s v="Durban"/>
    <x v="48"/>
    <x v="0"/>
    <s v="Direct"/>
    <n v="52"/>
    <n v="52"/>
    <n v="1361.48"/>
  </r>
  <r>
    <s v="Import"/>
    <s v="Africa"/>
    <s v="Tanzania"/>
    <s v="Dar Es Salaam"/>
    <x v="12"/>
    <x v="0"/>
    <s v="Direct"/>
    <n v="1"/>
    <n v="1"/>
    <n v="0.28599999999999998"/>
  </r>
  <r>
    <s v="Import"/>
    <s v="Australia"/>
    <s v="Australia"/>
    <s v="Adelaide"/>
    <x v="18"/>
    <x v="0"/>
    <s v="Direct"/>
    <n v="1"/>
    <n v="2"/>
    <n v="25.562000000000001"/>
  </r>
  <r>
    <s v="Import"/>
    <s v="Australia"/>
    <s v="Australia"/>
    <s v="Adelaide"/>
    <x v="23"/>
    <x v="0"/>
    <s v="Direct"/>
    <n v="56"/>
    <n v="112"/>
    <n v="577.47260000000006"/>
  </r>
  <r>
    <s v="Import"/>
    <s v="Australia"/>
    <s v="Australia"/>
    <s v="Brisbane"/>
    <x v="70"/>
    <x v="0"/>
    <s v="Direct"/>
    <n v="524"/>
    <n v="1048"/>
    <n v="13534.6631"/>
  </r>
  <r>
    <s v="Import"/>
    <s v="Australia"/>
    <s v="Australia"/>
    <s v="Brisbane"/>
    <x v="75"/>
    <x v="0"/>
    <s v="Direct"/>
    <n v="2"/>
    <n v="2"/>
    <n v="8.94"/>
  </r>
  <r>
    <s v="Import"/>
    <s v="Australia"/>
    <s v="Australia"/>
    <s v="Brisbane"/>
    <x v="37"/>
    <x v="0"/>
    <s v="Direct"/>
    <n v="330"/>
    <n v="330"/>
    <n v="660"/>
  </r>
  <r>
    <s v="Import"/>
    <s v="Australia"/>
    <s v="Australia"/>
    <s v="Brisbane"/>
    <x v="53"/>
    <x v="0"/>
    <s v="Direct"/>
    <n v="13"/>
    <n v="26"/>
    <n v="296.41309999999999"/>
  </r>
  <r>
    <s v="Import"/>
    <s v="Australia"/>
    <s v="Australia"/>
    <s v="Brisbane"/>
    <x v="47"/>
    <x v="0"/>
    <s v="Direct"/>
    <n v="15"/>
    <n v="28"/>
    <n v="175.108"/>
  </r>
  <r>
    <s v="Import"/>
    <s v="Australia"/>
    <s v="Australia"/>
    <s v="Brisbane"/>
    <x v="36"/>
    <x v="0"/>
    <s v="Direct"/>
    <n v="4"/>
    <n v="8"/>
    <n v="81.346900000000005"/>
  </r>
  <r>
    <s v="Import"/>
    <s v="Australia"/>
    <s v="Australia"/>
    <s v="Brisbane"/>
    <x v="9"/>
    <x v="1"/>
    <s v="Direct"/>
    <n v="587"/>
    <n v="0"/>
    <n v="981.92200000000003"/>
  </r>
  <r>
    <s v="Import"/>
    <s v="Australia"/>
    <s v="Australia"/>
    <s v="Brisbane"/>
    <x v="29"/>
    <x v="0"/>
    <s v="Direct"/>
    <n v="7"/>
    <n v="7"/>
    <n v="136.155"/>
  </r>
  <r>
    <s v="Import"/>
    <s v="Australia"/>
    <s v="Australia"/>
    <s v="Brisbane"/>
    <x v="66"/>
    <x v="0"/>
    <s v="Direct"/>
    <n v="1"/>
    <n v="1"/>
    <n v="20.3"/>
  </r>
  <r>
    <s v="Import"/>
    <s v="Australia"/>
    <s v="Australia"/>
    <s v="Brisbane"/>
    <x v="76"/>
    <x v="0"/>
    <s v="Direct"/>
    <n v="7"/>
    <n v="14"/>
    <n v="58.786999999999999"/>
  </r>
  <r>
    <s v="Import"/>
    <s v="Australia"/>
    <s v="Australia"/>
    <s v="Brisbane"/>
    <x v="71"/>
    <x v="0"/>
    <s v="Direct"/>
    <n v="78"/>
    <n v="82"/>
    <n v="1766.6258"/>
  </r>
  <r>
    <s v="Import"/>
    <s v="Australia"/>
    <s v="Australia"/>
    <s v="Brisbane"/>
    <x v="1"/>
    <x v="0"/>
    <s v="Direct"/>
    <n v="6"/>
    <n v="7"/>
    <n v="113.75"/>
  </r>
  <r>
    <s v="Import"/>
    <s v="Australia"/>
    <s v="Australia"/>
    <s v="Dampier"/>
    <x v="91"/>
    <x v="2"/>
    <s v="Direct"/>
    <n v="3"/>
    <n v="0"/>
    <n v="67551.331999999995"/>
  </r>
  <r>
    <s v="Import"/>
    <s v="Australia"/>
    <s v="Australia"/>
    <s v="Melbourne"/>
    <x v="6"/>
    <x v="0"/>
    <s v="Direct"/>
    <n v="1"/>
    <n v="1"/>
    <n v="9.9990000000000006"/>
  </r>
  <r>
    <s v="Import"/>
    <s v="Australia"/>
    <s v="Australia"/>
    <s v="Melbourne"/>
    <x v="18"/>
    <x v="0"/>
    <s v="Direct"/>
    <n v="32"/>
    <n v="57"/>
    <n v="740.5729"/>
  </r>
  <r>
    <s v="Import"/>
    <s v="Australia"/>
    <s v="Australia"/>
    <s v="Melbourne"/>
    <x v="2"/>
    <x v="0"/>
    <s v="Direct"/>
    <n v="20"/>
    <n v="36"/>
    <n v="447.80399999999997"/>
  </r>
  <r>
    <s v="Import"/>
    <s v="Australia"/>
    <s v="Australia"/>
    <s v="Melbourne"/>
    <x v="64"/>
    <x v="0"/>
    <s v="Direct"/>
    <n v="38"/>
    <n v="72"/>
    <n v="799.47360000000003"/>
  </r>
  <r>
    <s v="Import"/>
    <s v="Australia"/>
    <s v="Australia"/>
    <s v="Melbourne"/>
    <x v="79"/>
    <x v="0"/>
    <s v="Direct"/>
    <n v="17"/>
    <n v="32"/>
    <n v="444.43669999999997"/>
  </r>
  <r>
    <s v="Import"/>
    <s v="Australia"/>
    <s v="Australia"/>
    <s v="Melbourne"/>
    <x v="7"/>
    <x v="1"/>
    <s v="Direct"/>
    <n v="15"/>
    <n v="0"/>
    <n v="25.6"/>
  </r>
  <r>
    <s v="Import"/>
    <s v="Australia"/>
    <s v="Australia"/>
    <s v="Melbourne"/>
    <x v="7"/>
    <x v="0"/>
    <s v="Direct"/>
    <n v="97"/>
    <n v="181"/>
    <n v="1661.4725000000001"/>
  </r>
  <r>
    <s v="Import"/>
    <s v="Australia"/>
    <s v="Australia"/>
    <s v="Melbourne"/>
    <x v="8"/>
    <x v="0"/>
    <s v="Direct"/>
    <n v="64"/>
    <n v="124"/>
    <n v="505.7826"/>
  </r>
  <r>
    <s v="Import"/>
    <s v="Australia"/>
    <s v="Australia"/>
    <s v="Melbourne"/>
    <x v="15"/>
    <x v="1"/>
    <s v="Direct"/>
    <n v="397"/>
    <n v="0"/>
    <n v="742.09199999999998"/>
  </r>
  <r>
    <s v="Import"/>
    <s v="Australia"/>
    <s v="Australia"/>
    <s v="Melbourne"/>
    <x v="92"/>
    <x v="0"/>
    <s v="Direct"/>
    <n v="82"/>
    <n v="164"/>
    <n v="2140.018"/>
  </r>
  <r>
    <s v="Import"/>
    <s v="Australia"/>
    <s v="Australia"/>
    <s v="Melbourne"/>
    <x v="56"/>
    <x v="0"/>
    <s v="Direct"/>
    <n v="242"/>
    <n v="474"/>
    <n v="5158.9399999999996"/>
  </r>
  <r>
    <s v="Import"/>
    <s v="Australia"/>
    <s v="Australia"/>
    <s v="Melbourne"/>
    <x v="48"/>
    <x v="0"/>
    <s v="Direct"/>
    <n v="1"/>
    <n v="1"/>
    <n v="20.350000000000001"/>
  </r>
  <r>
    <s v="Import"/>
    <s v="Australia"/>
    <s v="Australia"/>
    <s v="Melbourne"/>
    <x v="30"/>
    <x v="0"/>
    <s v="Direct"/>
    <n v="29"/>
    <n v="37"/>
    <n v="590.07650000000001"/>
  </r>
  <r>
    <s v="Import"/>
    <s v="Australia"/>
    <s v="Australia"/>
    <s v="Melbourne"/>
    <x v="5"/>
    <x v="1"/>
    <s v="Direct"/>
    <n v="519"/>
    <n v="0"/>
    <n v="1276.8499999999999"/>
  </r>
  <r>
    <s v="Import"/>
    <s v="Australia"/>
    <s v="Australia"/>
    <s v="Melbourne"/>
    <x v="5"/>
    <x v="0"/>
    <s v="Direct"/>
    <n v="20"/>
    <n v="34"/>
    <n v="114.95489999999999"/>
  </r>
  <r>
    <s v="Import"/>
    <s v="Australia"/>
    <s v="Australia"/>
    <s v="Sydney"/>
    <x v="55"/>
    <x v="0"/>
    <s v="Direct"/>
    <n v="22"/>
    <n v="43"/>
    <n v="182.042"/>
  </r>
  <r>
    <s v="Import"/>
    <s v="Australia"/>
    <s v="Australia"/>
    <s v="Sydney"/>
    <x v="90"/>
    <x v="0"/>
    <s v="Direct"/>
    <n v="3"/>
    <n v="6"/>
    <n v="27.446999999999999"/>
  </r>
  <r>
    <s v="Import"/>
    <s v="Australia"/>
    <s v="Australia"/>
    <s v="Sydney"/>
    <x v="22"/>
    <x v="0"/>
    <s v="Direct"/>
    <n v="29"/>
    <n v="56"/>
    <n v="261.18459999999999"/>
  </r>
  <r>
    <s v="Import"/>
    <s v="Australia"/>
    <s v="Australia"/>
    <s v="Sydney"/>
    <x v="7"/>
    <x v="0"/>
    <s v="Direct"/>
    <n v="365"/>
    <n v="418"/>
    <n v="8358.9722000000002"/>
  </r>
  <r>
    <s v="Import"/>
    <s v="Australia"/>
    <s v="Australia"/>
    <s v="Sydney"/>
    <x v="8"/>
    <x v="0"/>
    <s v="Direct"/>
    <n v="84"/>
    <n v="159"/>
    <n v="1270.0605"/>
  </r>
  <r>
    <s v="Import"/>
    <s v="Australia"/>
    <s v="Australia"/>
    <s v="Sydney"/>
    <x v="9"/>
    <x v="0"/>
    <s v="Direct"/>
    <n v="2"/>
    <n v="3"/>
    <n v="10.914"/>
  </r>
  <r>
    <s v="Import"/>
    <s v="Australia"/>
    <s v="Australia"/>
    <s v="Sydney"/>
    <x v="48"/>
    <x v="0"/>
    <s v="Direct"/>
    <n v="7"/>
    <n v="14"/>
    <n v="155.68299999999999"/>
  </r>
  <r>
    <s v="Import"/>
    <s v="Australia"/>
    <s v="Australia"/>
    <s v="Sydney"/>
    <x v="14"/>
    <x v="0"/>
    <s v="Landbridge"/>
    <n v="1"/>
    <n v="2"/>
    <n v="10.6747"/>
  </r>
  <r>
    <s v="Import"/>
    <s v="Australia"/>
    <s v="Australia"/>
    <s v="Sydney"/>
    <x v="5"/>
    <x v="0"/>
    <s v="Direct"/>
    <n v="50"/>
    <n v="61"/>
    <n v="859.91600000000005"/>
  </r>
  <r>
    <s v="Import"/>
    <s v="Australia"/>
    <s v="Australia"/>
    <s v="Sydney"/>
    <x v="23"/>
    <x v="0"/>
    <s v="Direct"/>
    <n v="270"/>
    <n v="533"/>
    <n v="3334.2984000000001"/>
  </r>
  <r>
    <s v="Import"/>
    <s v="Australia"/>
    <s v="Australia"/>
    <s v="Sydney"/>
    <x v="31"/>
    <x v="0"/>
    <s v="Direct"/>
    <n v="2"/>
    <n v="3"/>
    <n v="7"/>
  </r>
  <r>
    <s v="Import"/>
    <s v="Australia"/>
    <s v="Australia"/>
    <s v="Sydney"/>
    <x v="10"/>
    <x v="0"/>
    <s v="Direct"/>
    <n v="5"/>
    <n v="10"/>
    <n v="62.39"/>
  </r>
  <r>
    <s v="Import"/>
    <s v="Australia"/>
    <s v="Australia"/>
    <s v="Sydney"/>
    <x v="71"/>
    <x v="0"/>
    <s v="Direct"/>
    <n v="126"/>
    <n v="128"/>
    <n v="2975.393"/>
  </r>
  <r>
    <s v="Import"/>
    <s v="Australia"/>
    <s v="Australia"/>
    <s v="Sydney"/>
    <x v="72"/>
    <x v="0"/>
    <s v="Direct"/>
    <n v="14"/>
    <n v="24"/>
    <n v="106.7495"/>
  </r>
  <r>
    <s v="Import"/>
    <s v="Australia"/>
    <s v="Australia"/>
    <s v="Sydney"/>
    <x v="41"/>
    <x v="0"/>
    <s v="Direct"/>
    <n v="12"/>
    <n v="12"/>
    <n v="207.37219999999999"/>
  </r>
  <r>
    <s v="Import"/>
    <s v="Canada"/>
    <s v="Canada"/>
    <s v="Canada - Other"/>
    <x v="3"/>
    <x v="0"/>
    <s v="Direct"/>
    <n v="3"/>
    <n v="6"/>
    <n v="32.81"/>
  </r>
  <r>
    <s v="Import"/>
    <s v="Canada"/>
    <s v="Canada"/>
    <s v="Edmonton"/>
    <x v="0"/>
    <x v="0"/>
    <s v="Direct"/>
    <n v="1"/>
    <n v="2"/>
    <n v="3.7648999999999999"/>
  </r>
  <r>
    <s v="Import"/>
    <s v="Canada"/>
    <s v="Canada"/>
    <s v="Halifax"/>
    <x v="53"/>
    <x v="0"/>
    <s v="Direct"/>
    <n v="2"/>
    <n v="4"/>
    <n v="33.608400000000003"/>
  </r>
  <r>
    <s v="Import"/>
    <s v="Canada"/>
    <s v="Canada"/>
    <s v="Montreal"/>
    <x v="51"/>
    <x v="0"/>
    <s v="Direct"/>
    <n v="1"/>
    <n v="2"/>
    <n v="3.1320000000000001"/>
  </r>
  <r>
    <s v="Import"/>
    <s v="Canada"/>
    <s v="Canada"/>
    <s v="Montreal"/>
    <x v="14"/>
    <x v="0"/>
    <s v="Direct"/>
    <n v="1"/>
    <n v="1"/>
    <n v="10.210000000000001"/>
  </r>
  <r>
    <s v="Import"/>
    <s v="Canada"/>
    <s v="Canada"/>
    <s v="Regina"/>
    <x v="11"/>
    <x v="0"/>
    <s v="Direct"/>
    <n v="2"/>
    <n v="4"/>
    <n v="25.840699999999998"/>
  </r>
  <r>
    <s v="Import"/>
    <s v="Canada"/>
    <s v="Canada"/>
    <s v="Toronto"/>
    <x v="48"/>
    <x v="0"/>
    <s v="Direct"/>
    <n v="67"/>
    <n v="67"/>
    <n v="1502.4649999999999"/>
  </r>
  <r>
    <s v="Import"/>
    <s v="Canada"/>
    <s v="Canada"/>
    <s v="Toronto"/>
    <x v="0"/>
    <x v="0"/>
    <s v="Direct"/>
    <n v="1"/>
    <n v="1"/>
    <n v="2.41"/>
  </r>
  <r>
    <s v="Import"/>
    <s v="Canada"/>
    <s v="Canada"/>
    <s v="Toronto"/>
    <x v="32"/>
    <x v="0"/>
    <s v="Direct"/>
    <n v="1"/>
    <n v="1"/>
    <n v="12.021000000000001"/>
  </r>
  <r>
    <s v="Import"/>
    <s v="Canada"/>
    <s v="Canada"/>
    <s v="Toronto"/>
    <x v="23"/>
    <x v="0"/>
    <s v="Direct"/>
    <n v="2"/>
    <n v="4"/>
    <n v="7.8651999999999997"/>
  </r>
  <r>
    <s v="Import"/>
    <s v="Canada"/>
    <s v="Canada"/>
    <s v="Vancouver"/>
    <x v="7"/>
    <x v="0"/>
    <s v="Direct"/>
    <n v="3"/>
    <n v="6"/>
    <n v="71.307599999999994"/>
  </r>
  <r>
    <s v="Import"/>
    <s v="Canada"/>
    <s v="Canada"/>
    <s v="Vancouver"/>
    <x v="48"/>
    <x v="0"/>
    <s v="Direct"/>
    <n v="11"/>
    <n v="11"/>
    <n v="240.35300000000001"/>
  </r>
  <r>
    <s v="Import"/>
    <s v="Canada"/>
    <s v="Canada"/>
    <s v="Vancouver"/>
    <x v="5"/>
    <x v="0"/>
    <s v="Direct"/>
    <n v="23"/>
    <n v="46"/>
    <n v="221.67859999999999"/>
  </r>
  <r>
    <s v="Import"/>
    <s v="Canada"/>
    <s v="Canada"/>
    <s v="Vancouver"/>
    <x v="72"/>
    <x v="0"/>
    <s v="Direct"/>
    <n v="1"/>
    <n v="2"/>
    <n v="22.425000000000001"/>
  </r>
  <r>
    <s v="Import"/>
    <s v="Canada"/>
    <s v="Canada"/>
    <s v="Winnipeg"/>
    <x v="3"/>
    <x v="0"/>
    <s v="Direct"/>
    <n v="24"/>
    <n v="47"/>
    <n v="267.22800000000001"/>
  </r>
  <r>
    <s v="Import"/>
    <s v="Central America"/>
    <s v="Czech Republic"/>
    <s v="Central America - other"/>
    <x v="3"/>
    <x v="0"/>
    <s v="Direct"/>
    <n v="1"/>
    <n v="2"/>
    <n v="16.78"/>
  </r>
  <r>
    <s v="Import"/>
    <s v="Central America"/>
    <s v="Czech Republic"/>
    <s v="Ceska Lipa"/>
    <x v="21"/>
    <x v="0"/>
    <s v="Direct"/>
    <n v="4"/>
    <n v="4"/>
    <n v="98.2"/>
  </r>
  <r>
    <s v="Import"/>
    <s v="Australia"/>
    <s v="Australia"/>
    <s v="Sydney"/>
    <x v="47"/>
    <x v="0"/>
    <s v="Direct"/>
    <n v="421"/>
    <n v="565"/>
    <n v="10215.3097"/>
  </r>
  <r>
    <s v="Import"/>
    <s v="Australia"/>
    <s v="Australia"/>
    <s v="Sydney"/>
    <x v="14"/>
    <x v="0"/>
    <s v="Direct"/>
    <n v="269"/>
    <n v="396"/>
    <n v="5364.0721000000003"/>
  </r>
  <r>
    <s v="Import"/>
    <s v="Australia"/>
    <s v="Australia"/>
    <s v="Sydney"/>
    <x v="30"/>
    <x v="0"/>
    <s v="Direct"/>
    <n v="5"/>
    <n v="5"/>
    <n v="94.846000000000004"/>
  </r>
  <r>
    <s v="Import"/>
    <s v="Australia"/>
    <s v="Australia"/>
    <s v="Sydney"/>
    <x v="33"/>
    <x v="0"/>
    <s v="Direct"/>
    <n v="191"/>
    <n v="370"/>
    <n v="1772.8782000000001"/>
  </r>
  <r>
    <s v="Import"/>
    <s v="Australia"/>
    <s v="Australia"/>
    <s v="Sydney"/>
    <x v="63"/>
    <x v="0"/>
    <s v="Direct"/>
    <n v="767"/>
    <n v="1528"/>
    <n v="15621.7276"/>
  </r>
  <r>
    <s v="Import"/>
    <s v="Australia"/>
    <s v="Australia"/>
    <s v="Sydney"/>
    <x v="76"/>
    <x v="0"/>
    <s v="Direct"/>
    <n v="30"/>
    <n v="60"/>
    <n v="212.59"/>
  </r>
  <r>
    <s v="Import"/>
    <s v="Canada"/>
    <s v="Canada"/>
    <s v="Fort Saskatchewan"/>
    <x v="1"/>
    <x v="0"/>
    <s v="Direct"/>
    <n v="1"/>
    <n v="2"/>
    <n v="3.5059999999999998"/>
  </r>
  <r>
    <s v="Import"/>
    <s v="Canada"/>
    <s v="Canada"/>
    <s v="Montreal"/>
    <x v="55"/>
    <x v="0"/>
    <s v="Direct"/>
    <n v="1"/>
    <n v="2"/>
    <n v="4.67"/>
  </r>
  <r>
    <s v="Import"/>
    <s v="Canada"/>
    <s v="Canada"/>
    <s v="Montreal"/>
    <x v="7"/>
    <x v="0"/>
    <s v="Direct"/>
    <n v="3"/>
    <n v="6"/>
    <n v="80.471000000000004"/>
  </r>
  <r>
    <s v="Import"/>
    <s v="Canada"/>
    <s v="Canada"/>
    <s v="Montreal"/>
    <x v="23"/>
    <x v="0"/>
    <s v="Direct"/>
    <n v="1"/>
    <n v="1"/>
    <n v="0.72440000000000004"/>
  </r>
  <r>
    <s v="Import"/>
    <s v="Canada"/>
    <s v="Canada"/>
    <s v="Montreal"/>
    <x v="1"/>
    <x v="0"/>
    <s v="Direct"/>
    <n v="1"/>
    <n v="2"/>
    <n v="14.500999999999999"/>
  </r>
  <r>
    <s v="Import"/>
    <s v="Canada"/>
    <s v="Canada"/>
    <s v="Toronto"/>
    <x v="11"/>
    <x v="0"/>
    <s v="Direct"/>
    <n v="17"/>
    <n v="17"/>
    <n v="388.31700000000001"/>
  </r>
  <r>
    <s v="Import"/>
    <s v="Canada"/>
    <s v="Canada"/>
    <s v="Toronto"/>
    <x v="53"/>
    <x v="0"/>
    <s v="Direct"/>
    <n v="1"/>
    <n v="1"/>
    <n v="8.3759999999999994"/>
  </r>
  <r>
    <s v="Import"/>
    <s v="Canada"/>
    <s v="Canada"/>
    <s v="Toronto"/>
    <x v="47"/>
    <x v="0"/>
    <s v="Direct"/>
    <n v="2"/>
    <n v="4"/>
    <n v="41.420999999999999"/>
  </r>
  <r>
    <s v="Import"/>
    <s v="Canada"/>
    <s v="Canada"/>
    <s v="Toronto"/>
    <x v="3"/>
    <x v="0"/>
    <s v="Direct"/>
    <n v="4"/>
    <n v="7"/>
    <n v="29.858000000000001"/>
  </r>
  <r>
    <s v="Import"/>
    <s v="Canada"/>
    <s v="Canada"/>
    <s v="Vancouver"/>
    <x v="11"/>
    <x v="0"/>
    <s v="Direct"/>
    <n v="1"/>
    <n v="1"/>
    <n v="6.4139999999999997"/>
  </r>
  <r>
    <s v="Import"/>
    <s v="Canada"/>
    <s v="Canada"/>
    <s v="Vancouver"/>
    <x v="47"/>
    <x v="0"/>
    <s v="Direct"/>
    <n v="3"/>
    <n v="6"/>
    <n v="54.945"/>
  </r>
  <r>
    <s v="Import"/>
    <s v="Canada"/>
    <s v="Canada"/>
    <s v="Vancouver"/>
    <x v="16"/>
    <x v="0"/>
    <s v="Direct"/>
    <n v="3"/>
    <n v="6"/>
    <n v="44.433999999999997"/>
  </r>
  <r>
    <s v="Import"/>
    <s v="Canada"/>
    <s v="Canada"/>
    <s v="Vancouver"/>
    <x v="4"/>
    <x v="0"/>
    <s v="Direct"/>
    <n v="21"/>
    <n v="40"/>
    <n v="242.66200000000001"/>
  </r>
  <r>
    <s v="Import"/>
    <s v="Canada"/>
    <s v="Canada"/>
    <s v="Vancouver"/>
    <x v="14"/>
    <x v="0"/>
    <s v="Direct"/>
    <n v="2"/>
    <n v="2"/>
    <n v="46.311999999999998"/>
  </r>
  <r>
    <s v="Import"/>
    <s v="Canada"/>
    <s v="Canada"/>
    <s v="Vancouver"/>
    <x v="32"/>
    <x v="0"/>
    <s v="Direct"/>
    <n v="5"/>
    <n v="10"/>
    <n v="114.797"/>
  </r>
  <r>
    <s v="Import"/>
    <s v="Canada"/>
    <s v="Canada"/>
    <s v="Winnipeg"/>
    <x v="5"/>
    <x v="0"/>
    <s v="Direct"/>
    <n v="19"/>
    <n v="38"/>
    <n v="166.364"/>
  </r>
  <r>
    <s v="Import"/>
    <s v="Central America"/>
    <s v="Czech Republic"/>
    <s v="Pribor"/>
    <x v="4"/>
    <x v="0"/>
    <s v="Direct"/>
    <n v="3"/>
    <n v="3"/>
    <n v="27.437000000000001"/>
  </r>
  <r>
    <s v="Import"/>
    <s v="Central America"/>
    <s v="Mexico"/>
    <s v="Acapulco"/>
    <x v="15"/>
    <x v="1"/>
    <s v="Direct"/>
    <n v="80"/>
    <n v="0"/>
    <n v="146.494"/>
  </r>
  <r>
    <s v="Import"/>
    <s v="Central America"/>
    <s v="Mexico"/>
    <s v="Altamira"/>
    <x v="55"/>
    <x v="0"/>
    <s v="Direct"/>
    <n v="1"/>
    <n v="1"/>
    <n v="26.98"/>
  </r>
  <r>
    <s v="Import"/>
    <s v="Central America"/>
    <s v="Mexico"/>
    <s v="Manzanillo, MX"/>
    <x v="11"/>
    <x v="0"/>
    <s v="Direct"/>
    <n v="3"/>
    <n v="4"/>
    <n v="33.750999999999998"/>
  </r>
  <r>
    <s v="Import"/>
    <s v="Central America"/>
    <s v="Mexico"/>
    <s v="Mexico - other"/>
    <x v="70"/>
    <x v="0"/>
    <s v="Direct"/>
    <n v="3"/>
    <n v="6"/>
    <n v="63"/>
  </r>
  <r>
    <s v="Import"/>
    <s v="Central America"/>
    <s v="Mexico"/>
    <s v="Mexico - other"/>
    <x v="5"/>
    <x v="0"/>
    <s v="Direct"/>
    <n v="1"/>
    <n v="2"/>
    <n v="9.8880999999999997"/>
  </r>
  <r>
    <s v="Import"/>
    <s v="Central America"/>
    <s v="Mexico"/>
    <s v="Mexico City"/>
    <x v="70"/>
    <x v="0"/>
    <s v="Direct"/>
    <n v="6"/>
    <n v="12"/>
    <n v="126"/>
  </r>
  <r>
    <s v="Import"/>
    <s v="Central America"/>
    <s v="Mexico"/>
    <s v="Veracruz"/>
    <x v="70"/>
    <x v="0"/>
    <s v="Direct"/>
    <n v="2"/>
    <n v="2"/>
    <n v="32.573999999999998"/>
  </r>
  <r>
    <s v="Import"/>
    <s v="East Asia"/>
    <s v="China"/>
    <s v="Bayuquan"/>
    <x v="23"/>
    <x v="0"/>
    <s v="Direct"/>
    <n v="1"/>
    <n v="2"/>
    <n v="5.78"/>
  </r>
  <r>
    <s v="Import"/>
    <s v="East Asia"/>
    <s v="China"/>
    <s v="Changzhou"/>
    <x v="4"/>
    <x v="0"/>
    <s v="Direct"/>
    <n v="7"/>
    <n v="14"/>
    <n v="84.644000000000005"/>
  </r>
  <r>
    <s v="Import"/>
    <s v="East Asia"/>
    <s v="China"/>
    <s v="Changzhou"/>
    <x v="76"/>
    <x v="0"/>
    <s v="Direct"/>
    <n v="262"/>
    <n v="524"/>
    <n v="4029.21"/>
  </r>
  <r>
    <s v="Import"/>
    <s v="East Asia"/>
    <s v="China"/>
    <s v="Chenghai Laiwu"/>
    <x v="63"/>
    <x v="0"/>
    <s v="Direct"/>
    <n v="6"/>
    <n v="6"/>
    <n v="96.846999999999994"/>
  </r>
  <r>
    <s v="Import"/>
    <s v="East Asia"/>
    <s v="China"/>
    <s v="China - other"/>
    <x v="51"/>
    <x v="0"/>
    <s v="Direct"/>
    <n v="3"/>
    <n v="4"/>
    <n v="34.56"/>
  </r>
  <r>
    <s v="Import"/>
    <s v="East Asia"/>
    <s v="China"/>
    <s v="China - other"/>
    <x v="53"/>
    <x v="0"/>
    <s v="Direct"/>
    <n v="1"/>
    <n v="1"/>
    <n v="10.529"/>
  </r>
  <r>
    <s v="Import"/>
    <s v="East Asia"/>
    <s v="China"/>
    <s v="China - other"/>
    <x v="79"/>
    <x v="0"/>
    <s v="Direct"/>
    <n v="1"/>
    <n v="1"/>
    <n v="6.8030999999999997"/>
  </r>
  <r>
    <s v="Import"/>
    <s v="East Asia"/>
    <s v="China"/>
    <s v="China - other"/>
    <x v="47"/>
    <x v="0"/>
    <s v="Direct"/>
    <n v="6"/>
    <n v="8"/>
    <n v="147.49100000000001"/>
  </r>
  <r>
    <s v="Import"/>
    <s v="East Asia"/>
    <s v="China"/>
    <s v="China - other"/>
    <x v="30"/>
    <x v="0"/>
    <s v="Direct"/>
    <n v="1"/>
    <n v="1"/>
    <n v="23"/>
  </r>
  <r>
    <s v="Import"/>
    <s v="East Asia"/>
    <s v="China"/>
    <s v="China - other"/>
    <x v="33"/>
    <x v="0"/>
    <s v="Direct"/>
    <n v="2"/>
    <n v="3"/>
    <n v="27.186800000000002"/>
  </r>
  <r>
    <s v="Import"/>
    <s v="East Asia"/>
    <s v="China"/>
    <s v="China - other"/>
    <x v="63"/>
    <x v="0"/>
    <s v="Direct"/>
    <n v="13"/>
    <n v="19"/>
    <n v="186.18289999999999"/>
  </r>
  <r>
    <s v="Import"/>
    <s v="East Asia"/>
    <s v="China"/>
    <s v="China - other"/>
    <x v="19"/>
    <x v="0"/>
    <s v="Direct"/>
    <n v="7"/>
    <n v="12"/>
    <n v="32.5443"/>
  </r>
  <r>
    <s v="Import"/>
    <s v="East Asia"/>
    <s v="China"/>
    <s v="Dalian"/>
    <x v="2"/>
    <x v="0"/>
    <s v="Direct"/>
    <n v="4"/>
    <n v="4"/>
    <n v="98.430999999999997"/>
  </r>
  <r>
    <s v="Import"/>
    <s v="East Asia"/>
    <s v="China"/>
    <s v="Dalian"/>
    <x v="83"/>
    <x v="0"/>
    <s v="Direct"/>
    <n v="1"/>
    <n v="1"/>
    <n v="18.655000000000001"/>
  </r>
  <r>
    <s v="Import"/>
    <s v="East Asia"/>
    <s v="China"/>
    <s v="Dalian"/>
    <x v="11"/>
    <x v="0"/>
    <s v="Direct"/>
    <n v="7"/>
    <n v="7"/>
    <n v="167.91200000000001"/>
  </r>
  <r>
    <s v="Import"/>
    <s v="East Asia"/>
    <s v="China"/>
    <s v="Dalian"/>
    <x v="53"/>
    <x v="0"/>
    <s v="Direct"/>
    <n v="2"/>
    <n v="2"/>
    <n v="17.3"/>
  </r>
  <r>
    <s v="Import"/>
    <s v="East Asia"/>
    <s v="China"/>
    <s v="Dalian"/>
    <x v="19"/>
    <x v="0"/>
    <s v="Direct"/>
    <n v="2"/>
    <n v="4"/>
    <n v="6.5297000000000001"/>
  </r>
  <r>
    <s v="Import"/>
    <s v="East Asia"/>
    <s v="China"/>
    <s v="Dalian"/>
    <x v="3"/>
    <x v="0"/>
    <s v="Direct"/>
    <n v="22"/>
    <n v="42"/>
    <n v="346.67500000000001"/>
  </r>
  <r>
    <s v="Import"/>
    <s v="East Asia"/>
    <s v="China"/>
    <s v="Doumen"/>
    <x v="33"/>
    <x v="0"/>
    <s v="Direct"/>
    <n v="2"/>
    <n v="2"/>
    <n v="35.691000000000003"/>
  </r>
  <r>
    <s v="Import"/>
    <s v="East Asia"/>
    <s v="China"/>
    <s v="Fangcheng"/>
    <x v="21"/>
    <x v="2"/>
    <s v="Direct"/>
    <n v="1"/>
    <n v="0"/>
    <n v="5511"/>
  </r>
  <r>
    <s v="Import"/>
    <s v="East Asia"/>
    <s v="China"/>
    <s v="Fangcheng"/>
    <x v="21"/>
    <x v="0"/>
    <s v="Direct"/>
    <n v="1"/>
    <n v="1"/>
    <n v="25.05"/>
  </r>
  <r>
    <s v="Import"/>
    <s v="East Asia"/>
    <s v="China"/>
    <s v="Foshan"/>
    <x v="2"/>
    <x v="0"/>
    <s v="Direct"/>
    <n v="2"/>
    <n v="2"/>
    <n v="48.631"/>
  </r>
  <r>
    <s v="Import"/>
    <s v="East Asia"/>
    <s v="China"/>
    <s v="Fuzhou"/>
    <x v="6"/>
    <x v="0"/>
    <s v="Direct"/>
    <n v="3"/>
    <n v="4"/>
    <n v="15.4686"/>
  </r>
  <r>
    <s v="Import"/>
    <s v="East Asia"/>
    <s v="China"/>
    <s v="Fuzhou"/>
    <x v="2"/>
    <x v="0"/>
    <s v="Direct"/>
    <n v="16"/>
    <n v="16"/>
    <n v="335.66300000000001"/>
  </r>
  <r>
    <s v="Import"/>
    <s v="East Asia"/>
    <s v="China"/>
    <s v="Fuzhou"/>
    <x v="55"/>
    <x v="0"/>
    <s v="Direct"/>
    <n v="18"/>
    <n v="31"/>
    <n v="133.49850000000001"/>
  </r>
  <r>
    <s v="Import"/>
    <s v="East Asia"/>
    <s v="China"/>
    <s v="Fuzhou"/>
    <x v="93"/>
    <x v="0"/>
    <s v="Direct"/>
    <n v="16"/>
    <n v="29"/>
    <n v="262.87490000000003"/>
  </r>
  <r>
    <s v="Import"/>
    <s v="East Asia"/>
    <s v="China"/>
    <s v="Fuzhou"/>
    <x v="5"/>
    <x v="0"/>
    <s v="Direct"/>
    <n v="1"/>
    <n v="2"/>
    <n v="5.2641"/>
  </r>
  <r>
    <s v="Import"/>
    <s v="East Asia"/>
    <s v="China"/>
    <s v="Fuzhou"/>
    <x v="63"/>
    <x v="0"/>
    <s v="Direct"/>
    <n v="4"/>
    <n v="7"/>
    <n v="30.470400000000001"/>
  </r>
  <r>
    <s v="Import"/>
    <s v="East Asia"/>
    <s v="China"/>
    <s v="Gongyi"/>
    <x v="2"/>
    <x v="0"/>
    <s v="Direct"/>
    <n v="2"/>
    <n v="2"/>
    <n v="51.101500000000001"/>
  </r>
  <r>
    <s v="Import"/>
    <s v="East Asia"/>
    <s v="China"/>
    <s v="Huanghua"/>
    <x v="22"/>
    <x v="0"/>
    <s v="Direct"/>
    <n v="4"/>
    <n v="7"/>
    <n v="47.453099999999999"/>
  </r>
  <r>
    <s v="Import"/>
    <s v="East Asia"/>
    <s v="China"/>
    <s v="Huangpu"/>
    <x v="6"/>
    <x v="0"/>
    <s v="Direct"/>
    <n v="1"/>
    <n v="1"/>
    <n v="2.0386000000000002"/>
  </r>
  <r>
    <s v="Import"/>
    <s v="East Asia"/>
    <s v="China"/>
    <s v="Huangpu"/>
    <x v="79"/>
    <x v="0"/>
    <s v="Direct"/>
    <n v="1"/>
    <n v="2"/>
    <n v="20.85"/>
  </r>
  <r>
    <s v="Import"/>
    <s v="East Asia"/>
    <s v="China"/>
    <s v="Huangpu"/>
    <x v="90"/>
    <x v="0"/>
    <s v="Direct"/>
    <n v="2"/>
    <n v="3"/>
    <n v="25.46"/>
  </r>
  <r>
    <s v="Import"/>
    <s v="East Asia"/>
    <s v="China"/>
    <s v="Huangpu"/>
    <x v="63"/>
    <x v="0"/>
    <s v="Direct"/>
    <n v="1"/>
    <n v="1"/>
    <n v="15.02"/>
  </r>
  <r>
    <s v="Import"/>
    <s v="East Asia"/>
    <s v="China"/>
    <s v="Jiangmen"/>
    <x v="22"/>
    <x v="0"/>
    <s v="Direct"/>
    <n v="16"/>
    <n v="26"/>
    <n v="91.091700000000003"/>
  </r>
  <r>
    <s v="Import"/>
    <s v="East Asia"/>
    <s v="China"/>
    <s v="Jiangmen"/>
    <x v="7"/>
    <x v="0"/>
    <s v="Direct"/>
    <n v="9"/>
    <n v="11"/>
    <n v="35.706600000000002"/>
  </r>
  <r>
    <s v="Import"/>
    <s v="East Asia"/>
    <s v="China"/>
    <s v="Jiangmen"/>
    <x v="5"/>
    <x v="0"/>
    <s v="Direct"/>
    <n v="3"/>
    <n v="3"/>
    <n v="24.053999999999998"/>
  </r>
  <r>
    <s v="Import"/>
    <s v="East Asia"/>
    <s v="China"/>
    <s v="Jiangmen"/>
    <x v="23"/>
    <x v="0"/>
    <s v="Direct"/>
    <n v="6"/>
    <n v="10"/>
    <n v="89.902199999999993"/>
  </r>
  <r>
    <s v="Import"/>
    <s v="East Asia"/>
    <s v="China"/>
    <s v="Jinjiang"/>
    <x v="27"/>
    <x v="0"/>
    <s v="Direct"/>
    <n v="1"/>
    <n v="1"/>
    <n v="5.1779999999999999"/>
  </r>
  <r>
    <s v="Import"/>
    <s v="East Asia"/>
    <s v="China"/>
    <s v="Jinjiang"/>
    <x v="4"/>
    <x v="0"/>
    <s v="Direct"/>
    <n v="1"/>
    <n v="1"/>
    <n v="2.65"/>
  </r>
  <r>
    <s v="Import"/>
    <s v="East Asia"/>
    <s v="China"/>
    <s v="Jinjiang"/>
    <x v="76"/>
    <x v="0"/>
    <s v="Direct"/>
    <n v="1"/>
    <n v="2"/>
    <n v="3.98"/>
  </r>
  <r>
    <s v="Import"/>
    <s v="East Asia"/>
    <s v="China"/>
    <s v="Jiujiang"/>
    <x v="23"/>
    <x v="0"/>
    <s v="Direct"/>
    <n v="4"/>
    <n v="7"/>
    <n v="81.873000000000005"/>
  </r>
  <r>
    <s v="Import"/>
    <s v="East Asia"/>
    <s v="China"/>
    <s v="Leliu"/>
    <x v="7"/>
    <x v="0"/>
    <s v="Direct"/>
    <n v="1"/>
    <n v="1"/>
    <n v="12.096"/>
  </r>
  <r>
    <s v="Import"/>
    <s v="East Asia"/>
    <s v="China"/>
    <s v="Lianyungang"/>
    <x v="55"/>
    <x v="0"/>
    <s v="Direct"/>
    <n v="8"/>
    <n v="13"/>
    <n v="151.20339999999999"/>
  </r>
  <r>
    <s v="Import"/>
    <s v="East Asia"/>
    <s v="China"/>
    <s v="Lianyungang"/>
    <x v="93"/>
    <x v="0"/>
    <s v="Direct"/>
    <n v="2"/>
    <n v="2"/>
    <n v="28.119"/>
  </r>
  <r>
    <s v="Import"/>
    <s v="East Asia"/>
    <s v="China"/>
    <s v="Lianyungang"/>
    <x v="90"/>
    <x v="0"/>
    <s v="Direct"/>
    <n v="2"/>
    <n v="2"/>
    <n v="14.917999999999999"/>
  </r>
  <r>
    <s v="Import"/>
    <s v="East Asia"/>
    <s v="China"/>
    <s v="Lianyungang"/>
    <x v="7"/>
    <x v="0"/>
    <s v="Direct"/>
    <n v="13"/>
    <n v="18"/>
    <n v="171.185"/>
  </r>
  <r>
    <s v="Import"/>
    <s v="East Asia"/>
    <s v="China"/>
    <s v="Lianyungang"/>
    <x v="61"/>
    <x v="0"/>
    <s v="Direct"/>
    <n v="1"/>
    <n v="1"/>
    <n v="22.06"/>
  </r>
  <r>
    <s v="Import"/>
    <s v="East Asia"/>
    <s v="China"/>
    <s v="Lianyungang"/>
    <x v="8"/>
    <x v="0"/>
    <s v="Direct"/>
    <n v="3"/>
    <n v="6"/>
    <n v="17.982600000000001"/>
  </r>
  <r>
    <s v="Import"/>
    <s v="East Asia"/>
    <s v="China"/>
    <s v="Lianyungang"/>
    <x v="5"/>
    <x v="0"/>
    <s v="Direct"/>
    <n v="3"/>
    <n v="3"/>
    <n v="33.818100000000001"/>
  </r>
  <r>
    <s v="Import"/>
    <s v="East Asia"/>
    <s v="China"/>
    <s v="Lianyungang"/>
    <x v="23"/>
    <x v="0"/>
    <s v="Direct"/>
    <n v="11"/>
    <n v="20"/>
    <n v="89.724299999999999"/>
  </r>
  <r>
    <s v="Import"/>
    <s v="East Asia"/>
    <s v="China"/>
    <s v="Lianyungang"/>
    <x v="10"/>
    <x v="0"/>
    <s v="Direct"/>
    <n v="6"/>
    <n v="7"/>
    <n v="52.539400000000001"/>
  </r>
  <r>
    <s v="Import"/>
    <s v="East Asia"/>
    <s v="China"/>
    <s v="Lianyungang"/>
    <x v="1"/>
    <x v="0"/>
    <s v="Direct"/>
    <n v="2"/>
    <n v="3"/>
    <n v="8.4191000000000003"/>
  </r>
  <r>
    <s v="Import"/>
    <s v="East Asia"/>
    <s v="China"/>
    <s v="MAWEI"/>
    <x v="93"/>
    <x v="0"/>
    <s v="Direct"/>
    <n v="2"/>
    <n v="2"/>
    <n v="46.224400000000003"/>
  </r>
  <r>
    <s v="Import"/>
    <s v="East Asia"/>
    <s v="China"/>
    <s v="Nanchang"/>
    <x v="30"/>
    <x v="0"/>
    <s v="Direct"/>
    <n v="6"/>
    <n v="6"/>
    <n v="108.96"/>
  </r>
  <r>
    <s v="Import"/>
    <s v="East Asia"/>
    <s v="China"/>
    <s v="Nanchang"/>
    <x v="21"/>
    <x v="0"/>
    <s v="Direct"/>
    <n v="1"/>
    <n v="1"/>
    <n v="20.5"/>
  </r>
  <r>
    <s v="Import"/>
    <s v="East Asia"/>
    <s v="China"/>
    <s v="Nangang"/>
    <x v="7"/>
    <x v="0"/>
    <s v="Direct"/>
    <n v="8"/>
    <n v="16"/>
    <n v="121.84"/>
  </r>
  <r>
    <s v="Import"/>
    <s v="East Asia"/>
    <s v="China"/>
    <s v="Nanjing"/>
    <x v="2"/>
    <x v="0"/>
    <s v="Direct"/>
    <n v="5"/>
    <n v="5"/>
    <n v="69.1614"/>
  </r>
  <r>
    <s v="Import"/>
    <s v="East Asia"/>
    <s v="China"/>
    <s v="Nanjing"/>
    <x v="11"/>
    <x v="0"/>
    <s v="Direct"/>
    <n v="3"/>
    <n v="3"/>
    <n v="76.509600000000006"/>
  </r>
  <r>
    <s v="Import"/>
    <s v="East Asia"/>
    <s v="China"/>
    <s v="Nanjing"/>
    <x v="51"/>
    <x v="0"/>
    <s v="Direct"/>
    <n v="1"/>
    <n v="1"/>
    <n v="24.1"/>
  </r>
  <r>
    <s v="Import"/>
    <s v="East Asia"/>
    <s v="China"/>
    <s v="Nanjing"/>
    <x v="63"/>
    <x v="0"/>
    <s v="Direct"/>
    <n v="2"/>
    <n v="3"/>
    <n v="13.152699999999999"/>
  </r>
  <r>
    <s v="Import"/>
    <s v="East Asia"/>
    <s v="China"/>
    <s v="Nanjing"/>
    <x v="19"/>
    <x v="0"/>
    <s v="Direct"/>
    <n v="4"/>
    <n v="8"/>
    <n v="61.386899999999997"/>
  </r>
  <r>
    <s v="Import"/>
    <s v="East Asia"/>
    <s v="China"/>
    <s v="Nanjing"/>
    <x v="3"/>
    <x v="0"/>
    <s v="Direct"/>
    <n v="5"/>
    <n v="10"/>
    <n v="49.707000000000001"/>
  </r>
  <r>
    <s v="Import"/>
    <s v="East Asia"/>
    <s v="China"/>
    <s v="Nansha"/>
    <x v="2"/>
    <x v="0"/>
    <s v="Direct"/>
    <n v="7"/>
    <n v="7"/>
    <n v="160.928"/>
  </r>
  <r>
    <s v="Import"/>
    <s v="East Asia"/>
    <s v="China"/>
    <s v="Nansha"/>
    <x v="11"/>
    <x v="0"/>
    <s v="Direct"/>
    <n v="3"/>
    <n v="3"/>
    <n v="27.3705"/>
  </r>
  <r>
    <s v="Import"/>
    <s v="Africa"/>
    <s v="South Africa"/>
    <s v="Durban"/>
    <x v="30"/>
    <x v="0"/>
    <s v="Direct"/>
    <n v="2"/>
    <n v="2"/>
    <n v="48.029000000000003"/>
  </r>
  <r>
    <s v="Import"/>
    <s v="Africa"/>
    <s v="South Africa"/>
    <s v="Durban"/>
    <x v="33"/>
    <x v="0"/>
    <s v="Direct"/>
    <n v="6"/>
    <n v="10"/>
    <n v="105.8302"/>
  </r>
  <r>
    <s v="Import"/>
    <s v="Africa"/>
    <s v="South Africa"/>
    <s v="Durban"/>
    <x v="5"/>
    <x v="1"/>
    <s v="Direct"/>
    <n v="13"/>
    <n v="0"/>
    <n v="95.662999999999997"/>
  </r>
  <r>
    <s v="Import"/>
    <s v="Africa"/>
    <s v="South Africa"/>
    <s v="Durban"/>
    <x v="5"/>
    <x v="0"/>
    <s v="Direct"/>
    <n v="12"/>
    <n v="21"/>
    <n v="69.191000000000003"/>
  </r>
  <r>
    <s v="Import"/>
    <s v="Africa"/>
    <s v="South Africa"/>
    <s v="Durban"/>
    <x v="3"/>
    <x v="1"/>
    <s v="Direct"/>
    <n v="4"/>
    <n v="0"/>
    <n v="234.37899999999999"/>
  </r>
  <r>
    <s v="Import"/>
    <s v="Africa"/>
    <s v="South Africa"/>
    <s v="East London"/>
    <x v="9"/>
    <x v="0"/>
    <s v="Direct"/>
    <n v="1"/>
    <n v="1"/>
    <n v="2.72"/>
  </r>
  <r>
    <s v="Import"/>
    <s v="Africa"/>
    <s v="South Africa"/>
    <s v="Port Elizabeth"/>
    <x v="15"/>
    <x v="1"/>
    <s v="Direct"/>
    <n v="157"/>
    <n v="0"/>
    <n v="170.12"/>
  </r>
  <r>
    <s v="Import"/>
    <s v="Africa"/>
    <s v="Tunisia"/>
    <s v="Tunis"/>
    <x v="53"/>
    <x v="0"/>
    <s v="Direct"/>
    <n v="1"/>
    <n v="2"/>
    <n v="14.05"/>
  </r>
  <r>
    <s v="Import"/>
    <s v="Australia"/>
    <s v="Australia"/>
    <s v="Adelaide"/>
    <x v="93"/>
    <x v="0"/>
    <s v="Direct"/>
    <n v="177"/>
    <n v="354"/>
    <n v="3305.44"/>
  </r>
  <r>
    <s v="Import"/>
    <s v="Australia"/>
    <s v="Australia"/>
    <s v="Adelaide"/>
    <x v="90"/>
    <x v="0"/>
    <s v="Direct"/>
    <n v="51"/>
    <n v="102"/>
    <n v="775.73900000000003"/>
  </r>
  <r>
    <s v="Import"/>
    <s v="Australia"/>
    <s v="Australia"/>
    <s v="Adelaide"/>
    <x v="9"/>
    <x v="1"/>
    <s v="Direct"/>
    <n v="27"/>
    <n v="0"/>
    <n v="45.585999999999999"/>
  </r>
  <r>
    <s v="Import"/>
    <s v="Australia"/>
    <s v="Australia"/>
    <s v="Adelaide"/>
    <x v="72"/>
    <x v="0"/>
    <s v="Direct"/>
    <n v="2"/>
    <n v="4"/>
    <n v="20.84"/>
  </r>
  <r>
    <s v="Import"/>
    <s v="Australia"/>
    <s v="Australia"/>
    <s v="Brisbane"/>
    <x v="18"/>
    <x v="0"/>
    <s v="Direct"/>
    <n v="9"/>
    <n v="11"/>
    <n v="203.61500000000001"/>
  </r>
  <r>
    <s v="Import"/>
    <s v="Australia"/>
    <s v="Australia"/>
    <s v="Brisbane"/>
    <x v="11"/>
    <x v="0"/>
    <s v="Direct"/>
    <n v="30"/>
    <n v="32"/>
    <n v="636.45799999999997"/>
  </r>
  <r>
    <s v="Import"/>
    <s v="Australia"/>
    <s v="Australia"/>
    <s v="Brisbane"/>
    <x v="16"/>
    <x v="0"/>
    <s v="Direct"/>
    <n v="1"/>
    <n v="2"/>
    <n v="26.19"/>
  </r>
  <r>
    <s v="Import"/>
    <s v="Australia"/>
    <s v="Australia"/>
    <s v="Brisbane"/>
    <x v="7"/>
    <x v="1"/>
    <s v="Direct"/>
    <n v="1"/>
    <n v="0"/>
    <n v="42"/>
  </r>
  <r>
    <s v="Import"/>
    <s v="Australia"/>
    <s v="Australia"/>
    <s v="Brisbane"/>
    <x v="7"/>
    <x v="0"/>
    <s v="Direct"/>
    <n v="29"/>
    <n v="44"/>
    <n v="394.98599999999999"/>
  </r>
  <r>
    <s v="Import"/>
    <s v="Australia"/>
    <s v="Australia"/>
    <s v="Brisbane"/>
    <x v="8"/>
    <x v="0"/>
    <s v="Direct"/>
    <n v="8"/>
    <n v="13"/>
    <n v="113.76"/>
  </r>
  <r>
    <s v="Import"/>
    <s v="Australia"/>
    <s v="Australia"/>
    <s v="Brisbane"/>
    <x v="15"/>
    <x v="1"/>
    <s v="Direct"/>
    <n v="83"/>
    <n v="0"/>
    <n v="169.136"/>
  </r>
  <r>
    <s v="Import"/>
    <s v="Australia"/>
    <s v="Australia"/>
    <s v="Brisbane"/>
    <x v="48"/>
    <x v="0"/>
    <s v="Direct"/>
    <n v="29"/>
    <n v="29"/>
    <n v="732.86419999999998"/>
  </r>
  <r>
    <s v="Import"/>
    <s v="Australia"/>
    <s v="Australia"/>
    <s v="Brisbane"/>
    <x v="30"/>
    <x v="0"/>
    <s v="Direct"/>
    <n v="14"/>
    <n v="16"/>
    <n v="284.28989999999999"/>
  </r>
  <r>
    <s v="Import"/>
    <s v="Australia"/>
    <s v="Australia"/>
    <s v="Brisbane"/>
    <x v="5"/>
    <x v="1"/>
    <s v="Direct"/>
    <n v="213"/>
    <n v="0"/>
    <n v="1221.9880000000001"/>
  </r>
  <r>
    <s v="Import"/>
    <s v="Australia"/>
    <s v="Australia"/>
    <s v="Brisbane"/>
    <x v="5"/>
    <x v="0"/>
    <s v="Direct"/>
    <n v="8"/>
    <n v="13"/>
    <n v="93.927000000000007"/>
  </r>
  <r>
    <s v="Import"/>
    <s v="Australia"/>
    <s v="Australia"/>
    <s v="Brisbane"/>
    <x v="32"/>
    <x v="0"/>
    <s v="Direct"/>
    <n v="32"/>
    <n v="32"/>
    <n v="640.43119999999999"/>
  </r>
  <r>
    <s v="Import"/>
    <s v="Australia"/>
    <s v="Australia"/>
    <s v="Burnie"/>
    <x v="33"/>
    <x v="0"/>
    <s v="Direct"/>
    <n v="294"/>
    <n v="588"/>
    <n v="7954.0834999999997"/>
  </r>
  <r>
    <s v="Import"/>
    <s v="Australia"/>
    <s v="Australia"/>
    <s v="Darwin"/>
    <x v="7"/>
    <x v="1"/>
    <s v="Direct"/>
    <n v="9"/>
    <n v="0"/>
    <n v="40.99"/>
  </r>
  <r>
    <s v="Import"/>
    <s v="Australia"/>
    <s v="Australia"/>
    <s v="Esperance"/>
    <x v="37"/>
    <x v="0"/>
    <s v="Direct"/>
    <n v="5"/>
    <n v="5"/>
    <n v="10"/>
  </r>
  <r>
    <s v="Import"/>
    <s v="Australia"/>
    <s v="Australia"/>
    <s v="Melbourne"/>
    <x v="70"/>
    <x v="0"/>
    <s v="Direct"/>
    <n v="560"/>
    <n v="1119"/>
    <n v="13240.142400000001"/>
  </r>
  <r>
    <s v="Import"/>
    <s v="Australia"/>
    <s v="Australia"/>
    <s v="Melbourne"/>
    <x v="81"/>
    <x v="0"/>
    <s v="Direct"/>
    <n v="1"/>
    <n v="1"/>
    <n v="22.74"/>
  </r>
  <r>
    <s v="Import"/>
    <s v="Australia"/>
    <s v="Australia"/>
    <s v="Melbourne"/>
    <x v="75"/>
    <x v="0"/>
    <s v="Direct"/>
    <n v="1"/>
    <n v="1"/>
    <n v="19.13"/>
  </r>
  <r>
    <s v="Import"/>
    <s v="Australia"/>
    <s v="Australia"/>
    <s v="Melbourne"/>
    <x v="51"/>
    <x v="0"/>
    <s v="Direct"/>
    <n v="254"/>
    <n v="503"/>
    <n v="2852.7521000000002"/>
  </r>
  <r>
    <s v="Import"/>
    <s v="Central America"/>
    <s v="Czech Republic"/>
    <s v="Duchcov"/>
    <x v="93"/>
    <x v="0"/>
    <s v="Direct"/>
    <n v="1"/>
    <n v="1"/>
    <n v="26.603000000000002"/>
  </r>
  <r>
    <s v="Import"/>
    <s v="Central America"/>
    <s v="Czech Republic"/>
    <s v="Koprivnice"/>
    <x v="19"/>
    <x v="0"/>
    <s v="Direct"/>
    <n v="1"/>
    <n v="1"/>
    <n v="2.625"/>
  </r>
  <r>
    <s v="Import"/>
    <s v="Central America"/>
    <s v="Czech Republic"/>
    <s v="Plana"/>
    <x v="55"/>
    <x v="0"/>
    <s v="Direct"/>
    <n v="1"/>
    <n v="2"/>
    <n v="22.2"/>
  </r>
  <r>
    <s v="Import"/>
    <s v="Central America"/>
    <s v="Czech Republic"/>
    <s v="Plana u Marianskych Lazni"/>
    <x v="55"/>
    <x v="0"/>
    <s v="Direct"/>
    <n v="1"/>
    <n v="2"/>
    <n v="19.7"/>
  </r>
  <r>
    <s v="Import"/>
    <s v="Central America"/>
    <s v="Guatemala"/>
    <s v="Guatemala - all"/>
    <x v="14"/>
    <x v="0"/>
    <s v="Direct"/>
    <n v="1"/>
    <n v="1"/>
    <n v="22.064"/>
  </r>
  <r>
    <s v="Import"/>
    <s v="Central America"/>
    <s v="Honduras"/>
    <s v="Puerto Cortes"/>
    <x v="75"/>
    <x v="0"/>
    <s v="Direct"/>
    <n v="1"/>
    <n v="1"/>
    <n v="22.007000000000001"/>
  </r>
  <r>
    <s v="Import"/>
    <s v="Central America"/>
    <s v="Mexico"/>
    <s v="Manzanillo, MX"/>
    <x v="70"/>
    <x v="0"/>
    <s v="Direct"/>
    <n v="95"/>
    <n v="190"/>
    <n v="2148.5504000000001"/>
  </r>
  <r>
    <s v="Import"/>
    <s v="Central America"/>
    <s v="Mexico"/>
    <s v="Manzanillo, MX"/>
    <x v="7"/>
    <x v="0"/>
    <s v="Direct"/>
    <n v="2"/>
    <n v="3"/>
    <n v="18.130299999999998"/>
  </r>
  <r>
    <s v="Import"/>
    <s v="Central America"/>
    <s v="Mexico"/>
    <s v="Manzanillo, MX"/>
    <x v="5"/>
    <x v="0"/>
    <s v="Direct"/>
    <n v="1"/>
    <n v="1"/>
    <n v="12.151899999999999"/>
  </r>
  <r>
    <s v="Import"/>
    <s v="Central America"/>
    <s v="Mexico"/>
    <s v="Mexicali"/>
    <x v="5"/>
    <x v="0"/>
    <s v="Direct"/>
    <n v="1"/>
    <n v="2"/>
    <n v="5.6768000000000001"/>
  </r>
  <r>
    <s v="Import"/>
    <s v="Central America"/>
    <s v="Mexico"/>
    <s v="Mexico - other"/>
    <x v="49"/>
    <x v="0"/>
    <s v="Direct"/>
    <n v="2"/>
    <n v="4"/>
    <n v="47.36"/>
  </r>
  <r>
    <s v="Import"/>
    <s v="Central America"/>
    <s v="Mexico"/>
    <s v="Mexico City"/>
    <x v="49"/>
    <x v="0"/>
    <s v="Direct"/>
    <n v="1"/>
    <n v="2"/>
    <n v="23.68"/>
  </r>
  <r>
    <s v="Import"/>
    <s v="Central America"/>
    <s v="Mexico"/>
    <s v="Tonala"/>
    <x v="8"/>
    <x v="0"/>
    <s v="Direct"/>
    <n v="1"/>
    <n v="2"/>
    <n v="12.57"/>
  </r>
  <r>
    <s v="Import"/>
    <s v="East Asia"/>
    <s v="China"/>
    <s v="Changsha"/>
    <x v="93"/>
    <x v="0"/>
    <s v="Direct"/>
    <n v="1"/>
    <n v="1"/>
    <n v="4"/>
  </r>
  <r>
    <s v="Import"/>
    <s v="East Asia"/>
    <s v="China"/>
    <s v="Changzhou"/>
    <x v="7"/>
    <x v="0"/>
    <s v="Direct"/>
    <n v="5"/>
    <n v="6"/>
    <n v="97.063999999999993"/>
  </r>
  <r>
    <s v="Import"/>
    <s v="East Asia"/>
    <s v="China"/>
    <s v="Changzhou"/>
    <x v="66"/>
    <x v="0"/>
    <s v="Direct"/>
    <n v="4"/>
    <n v="4"/>
    <n v="84.878799999999998"/>
  </r>
  <r>
    <s v="Import"/>
    <s v="East Asia"/>
    <s v="China"/>
    <s v="China - other"/>
    <x v="6"/>
    <x v="0"/>
    <s v="Direct"/>
    <n v="3"/>
    <n v="4"/>
    <n v="11.385300000000001"/>
  </r>
  <r>
    <s v="Import"/>
    <s v="East Asia"/>
    <s v="China"/>
    <s v="China - other"/>
    <x v="93"/>
    <x v="0"/>
    <s v="Direct"/>
    <n v="1"/>
    <n v="1"/>
    <n v="22.06"/>
  </r>
  <r>
    <s v="Import"/>
    <s v="East Asia"/>
    <s v="China"/>
    <s v="China - other"/>
    <x v="22"/>
    <x v="0"/>
    <s v="Direct"/>
    <n v="35"/>
    <n v="62"/>
    <n v="238.32669999999999"/>
  </r>
  <r>
    <s v="Import"/>
    <s v="East Asia"/>
    <s v="China"/>
    <s v="China - other"/>
    <x v="7"/>
    <x v="0"/>
    <s v="Direct"/>
    <n v="61"/>
    <n v="96"/>
    <n v="771.11659999999995"/>
  </r>
  <r>
    <s v="Import"/>
    <s v="East Asia"/>
    <s v="China"/>
    <s v="China - other"/>
    <x v="8"/>
    <x v="0"/>
    <s v="Direct"/>
    <n v="2"/>
    <n v="3"/>
    <n v="14.89"/>
  </r>
  <r>
    <s v="Import"/>
    <s v="East Asia"/>
    <s v="China"/>
    <s v="China - other"/>
    <x v="48"/>
    <x v="0"/>
    <s v="Direct"/>
    <n v="1"/>
    <n v="2"/>
    <n v="25.027999999999999"/>
  </r>
  <r>
    <s v="Import"/>
    <s v="East Asia"/>
    <s v="China"/>
    <s v="China - other"/>
    <x v="5"/>
    <x v="1"/>
    <s v="Direct"/>
    <n v="3"/>
    <n v="0"/>
    <n v="62.4"/>
  </r>
  <r>
    <s v="Import"/>
    <s v="East Asia"/>
    <s v="China"/>
    <s v="China - other"/>
    <x v="23"/>
    <x v="0"/>
    <s v="Direct"/>
    <n v="32"/>
    <n v="46"/>
    <n v="447.35570000000001"/>
  </r>
  <r>
    <s v="Import"/>
    <s v="East Asia"/>
    <s v="China"/>
    <s v="China - other"/>
    <x v="10"/>
    <x v="0"/>
    <s v="Direct"/>
    <n v="2"/>
    <n v="3"/>
    <n v="24.398499999999999"/>
  </r>
  <r>
    <s v="Import"/>
    <s v="East Asia"/>
    <s v="China"/>
    <s v="China - other"/>
    <x v="1"/>
    <x v="0"/>
    <s v="Direct"/>
    <n v="1"/>
    <n v="1"/>
    <n v="3.24"/>
  </r>
  <r>
    <s v="Import"/>
    <s v="East Asia"/>
    <s v="China"/>
    <s v="Chongqing"/>
    <x v="11"/>
    <x v="0"/>
    <s v="Direct"/>
    <n v="9"/>
    <n v="9"/>
    <n v="165.36"/>
  </r>
  <r>
    <s v="Import"/>
    <s v="East Asia"/>
    <s v="China"/>
    <s v="Chongqing"/>
    <x v="4"/>
    <x v="0"/>
    <s v="Direct"/>
    <n v="21"/>
    <n v="40"/>
    <n v="186.34530000000001"/>
  </r>
  <r>
    <s v="Import"/>
    <s v="East Asia"/>
    <s v="China"/>
    <s v="Chongqing"/>
    <x v="21"/>
    <x v="0"/>
    <s v="Direct"/>
    <n v="8"/>
    <n v="8"/>
    <n v="192.77199999999999"/>
  </r>
  <r>
    <s v="Import"/>
    <s v="East Asia"/>
    <s v="China"/>
    <s v="Dalian"/>
    <x v="37"/>
    <x v="0"/>
    <s v="Direct"/>
    <n v="78"/>
    <n v="133"/>
    <n v="290.60000000000002"/>
  </r>
  <r>
    <s v="Import"/>
    <s v="East Asia"/>
    <s v="China"/>
    <s v="Dalian"/>
    <x v="8"/>
    <x v="0"/>
    <s v="Direct"/>
    <n v="3"/>
    <n v="3"/>
    <n v="28.729800000000001"/>
  </r>
  <r>
    <s v="Import"/>
    <s v="East Asia"/>
    <s v="China"/>
    <s v="Dalian"/>
    <x v="29"/>
    <x v="0"/>
    <s v="Direct"/>
    <n v="11"/>
    <n v="11"/>
    <n v="184.58600000000001"/>
  </r>
  <r>
    <s v="Import"/>
    <s v="East Asia"/>
    <s v="China"/>
    <s v="Dalian"/>
    <x v="10"/>
    <x v="0"/>
    <s v="Direct"/>
    <n v="46"/>
    <n v="91"/>
    <n v="564.50360000000001"/>
  </r>
  <r>
    <s v="Import"/>
    <s v="East Asia"/>
    <s v="China"/>
    <s v="Dalian"/>
    <x v="1"/>
    <x v="0"/>
    <s v="Direct"/>
    <n v="11"/>
    <n v="11"/>
    <n v="204.46799999999999"/>
  </r>
  <r>
    <s v="Import"/>
    <s v="East Asia"/>
    <s v="China"/>
    <s v="Fangcheng"/>
    <x v="29"/>
    <x v="0"/>
    <s v="Direct"/>
    <n v="1"/>
    <n v="1"/>
    <n v="25.05"/>
  </r>
  <r>
    <s v="Import"/>
    <s v="East Asia"/>
    <s v="China"/>
    <s v="Fuzhou"/>
    <x v="4"/>
    <x v="0"/>
    <s v="Direct"/>
    <n v="13"/>
    <n v="22"/>
    <n v="123.15770000000001"/>
  </r>
  <r>
    <s v="Import"/>
    <s v="East Asia"/>
    <s v="China"/>
    <s v="Fuzhou"/>
    <x v="23"/>
    <x v="0"/>
    <s v="Direct"/>
    <n v="8"/>
    <n v="10"/>
    <n v="30.785799999999998"/>
  </r>
  <r>
    <s v="Import"/>
    <s v="East Asia"/>
    <s v="China"/>
    <s v="Gaoming"/>
    <x v="4"/>
    <x v="0"/>
    <s v="Direct"/>
    <n v="2"/>
    <n v="3"/>
    <n v="10.840299999999999"/>
  </r>
  <r>
    <s v="Import"/>
    <s v="East Asia"/>
    <s v="China"/>
    <s v="Gaoming"/>
    <x v="33"/>
    <x v="0"/>
    <s v="Direct"/>
    <n v="3"/>
    <n v="3"/>
    <n v="46.378399999999999"/>
  </r>
  <r>
    <s v="Import"/>
    <s v="East Asia"/>
    <s v="China"/>
    <s v="Huangpu"/>
    <x v="27"/>
    <x v="0"/>
    <s v="Direct"/>
    <n v="11"/>
    <n v="19"/>
    <n v="95.14"/>
  </r>
  <r>
    <s v="Import"/>
    <s v="East Asia"/>
    <s v="China"/>
    <s v="Huangpu"/>
    <x v="4"/>
    <x v="0"/>
    <s v="Direct"/>
    <n v="6"/>
    <n v="11"/>
    <n v="79.524000000000001"/>
  </r>
  <r>
    <s v="Import"/>
    <s v="East Asia"/>
    <s v="China"/>
    <s v="Huangpu"/>
    <x v="33"/>
    <x v="0"/>
    <s v="Direct"/>
    <n v="11"/>
    <n v="16"/>
    <n v="145.23509999999999"/>
  </r>
  <r>
    <s v="Import"/>
    <s v="East Asia"/>
    <s v="China"/>
    <s v="Huangpu"/>
    <x v="23"/>
    <x v="0"/>
    <s v="Direct"/>
    <n v="6"/>
    <n v="8"/>
    <n v="43.936799999999998"/>
  </r>
  <r>
    <s v="Import"/>
    <s v="East Asia"/>
    <s v="China"/>
    <s v="Huangpu"/>
    <x v="10"/>
    <x v="0"/>
    <s v="Direct"/>
    <n v="1"/>
    <n v="1"/>
    <n v="7.84"/>
  </r>
  <r>
    <s v="Import"/>
    <s v="East Asia"/>
    <s v="China"/>
    <s v="Huangpu New Port"/>
    <x v="11"/>
    <x v="0"/>
    <s v="Direct"/>
    <n v="2"/>
    <n v="2"/>
    <n v="48.552"/>
  </r>
  <r>
    <s v="Import"/>
    <s v="East Asia"/>
    <s v="China"/>
    <s v="Huangpu Old Port"/>
    <x v="47"/>
    <x v="0"/>
    <s v="Direct"/>
    <n v="2"/>
    <n v="3"/>
    <n v="15.298999999999999"/>
  </r>
  <r>
    <s v="Import"/>
    <s v="East Asia"/>
    <s v="China"/>
    <s v="Huangpu Old Port"/>
    <x v="63"/>
    <x v="0"/>
    <s v="Direct"/>
    <n v="1"/>
    <n v="1"/>
    <n v="15.11"/>
  </r>
  <r>
    <s v="Import"/>
    <s v="East Asia"/>
    <s v="China"/>
    <s v="Jiangmen"/>
    <x v="63"/>
    <x v="0"/>
    <s v="Direct"/>
    <n v="8"/>
    <n v="14"/>
    <n v="100.526"/>
  </r>
  <r>
    <s v="Import"/>
    <s v="East Asia"/>
    <s v="China"/>
    <s v="Jiangmen"/>
    <x v="76"/>
    <x v="0"/>
    <s v="Direct"/>
    <n v="3"/>
    <n v="4"/>
    <n v="13.846399999999999"/>
  </r>
  <r>
    <s v="Import"/>
    <s v="East Asia"/>
    <s v="China"/>
    <s v="Jiujiang"/>
    <x v="2"/>
    <x v="0"/>
    <s v="Direct"/>
    <n v="1"/>
    <n v="1"/>
    <n v="23.498999999999999"/>
  </r>
  <r>
    <s v="Import"/>
    <s v="East Asia"/>
    <s v="China"/>
    <s v="Langshi"/>
    <x v="2"/>
    <x v="0"/>
    <s v="Direct"/>
    <n v="6"/>
    <n v="6"/>
    <n v="146.53540000000001"/>
  </r>
  <r>
    <s v="Import"/>
    <s v="East Asia"/>
    <s v="China"/>
    <s v="Lanshi"/>
    <x v="2"/>
    <x v="0"/>
    <s v="Direct"/>
    <n v="15"/>
    <n v="15"/>
    <n v="372.94209999999998"/>
  </r>
  <r>
    <s v="Import"/>
    <s v="East Asia"/>
    <s v="China"/>
    <s v="Lanshi"/>
    <x v="76"/>
    <x v="0"/>
    <s v="Direct"/>
    <n v="1"/>
    <n v="1"/>
    <n v="6.5750000000000002"/>
  </r>
  <r>
    <s v="Import"/>
    <s v="East Asia"/>
    <s v="China"/>
    <s v="Leliu"/>
    <x v="27"/>
    <x v="0"/>
    <s v="Direct"/>
    <n v="1"/>
    <n v="1"/>
    <n v="12.743600000000001"/>
  </r>
  <r>
    <s v="Import"/>
    <s v="East Asia"/>
    <s v="China"/>
    <s v="Leliu"/>
    <x v="4"/>
    <x v="0"/>
    <s v="Direct"/>
    <n v="2"/>
    <n v="2"/>
    <n v="1.45"/>
  </r>
  <r>
    <s v="Import"/>
    <s v="East Asia"/>
    <s v="China"/>
    <s v="Lianyungang"/>
    <x v="79"/>
    <x v="0"/>
    <s v="Direct"/>
    <n v="6"/>
    <n v="6"/>
    <n v="95.626300000000001"/>
  </r>
  <r>
    <s v="Import"/>
    <s v="East Asia"/>
    <s v="China"/>
    <s v="Lianyungang"/>
    <x v="30"/>
    <x v="0"/>
    <s v="Direct"/>
    <n v="1"/>
    <n v="1"/>
    <n v="24.1"/>
  </r>
  <r>
    <s v="Import"/>
    <s v="East Asia"/>
    <s v="China"/>
    <s v="Mafang"/>
    <x v="2"/>
    <x v="0"/>
    <s v="Direct"/>
    <n v="1"/>
    <n v="1"/>
    <n v="26.890999999999998"/>
  </r>
  <r>
    <s v="Import"/>
    <s v="East Asia"/>
    <s v="China"/>
    <s v="MAWEI"/>
    <x v="2"/>
    <x v="0"/>
    <s v="Direct"/>
    <n v="4"/>
    <n v="4"/>
    <n v="96.334000000000003"/>
  </r>
  <r>
    <s v="Import"/>
    <s v="East Asia"/>
    <s v="China"/>
    <s v="Nanchang"/>
    <x v="5"/>
    <x v="0"/>
    <s v="Direct"/>
    <n v="1"/>
    <n v="2"/>
    <n v="15.297000000000001"/>
  </r>
  <r>
    <s v="Import"/>
    <s v="East Asia"/>
    <s v="China"/>
    <s v="Nanjing"/>
    <x v="4"/>
    <x v="0"/>
    <s v="Direct"/>
    <n v="9"/>
    <n v="15"/>
    <n v="59.720199999999998"/>
  </r>
  <r>
    <s v="Import"/>
    <s v="East Asia"/>
    <s v="China"/>
    <s v="Nanjing"/>
    <x v="10"/>
    <x v="0"/>
    <s v="Direct"/>
    <n v="13"/>
    <n v="26"/>
    <n v="130.583"/>
  </r>
  <r>
    <s v="Import"/>
    <s v="Australia"/>
    <s v="Australia"/>
    <s v="Melbourne"/>
    <x v="53"/>
    <x v="0"/>
    <s v="Direct"/>
    <n v="34"/>
    <n v="41"/>
    <n v="689.76210000000003"/>
  </r>
  <r>
    <s v="Import"/>
    <s v="Australia"/>
    <s v="Australia"/>
    <s v="Melbourne"/>
    <x v="13"/>
    <x v="0"/>
    <s v="Transhipment"/>
    <n v="2"/>
    <n v="3"/>
    <n v="41.607500000000002"/>
  </r>
  <r>
    <s v="Import"/>
    <s v="Australia"/>
    <s v="Australia"/>
    <s v="Melbourne"/>
    <x v="93"/>
    <x v="0"/>
    <s v="Direct"/>
    <n v="181"/>
    <n v="181"/>
    <n v="4371.3543"/>
  </r>
  <r>
    <s v="Import"/>
    <s v="Australia"/>
    <s v="Australia"/>
    <s v="Melbourne"/>
    <x v="22"/>
    <x v="0"/>
    <s v="Direct"/>
    <n v="5"/>
    <n v="8"/>
    <n v="21.361000000000001"/>
  </r>
  <r>
    <s v="Import"/>
    <s v="Australia"/>
    <s v="Australia"/>
    <s v="Melbourne"/>
    <x v="47"/>
    <x v="1"/>
    <s v="Direct"/>
    <n v="937"/>
    <n v="0"/>
    <n v="2034.3630000000001"/>
  </r>
  <r>
    <s v="Import"/>
    <s v="Australia"/>
    <s v="Australia"/>
    <s v="Melbourne"/>
    <x v="47"/>
    <x v="0"/>
    <s v="Direct"/>
    <n v="341"/>
    <n v="403"/>
    <n v="8308.0887000000002"/>
  </r>
  <r>
    <s v="Import"/>
    <s v="Australia"/>
    <s v="Australia"/>
    <s v="Melbourne"/>
    <x v="36"/>
    <x v="0"/>
    <s v="Direct"/>
    <n v="18"/>
    <n v="36"/>
    <n v="426.41070000000002"/>
  </r>
  <r>
    <s v="Import"/>
    <s v="Australia"/>
    <s v="Australia"/>
    <s v="Melbourne"/>
    <x v="9"/>
    <x v="1"/>
    <s v="Direct"/>
    <n v="1077"/>
    <n v="0"/>
    <n v="1845.4349999999999"/>
  </r>
  <r>
    <s v="Import"/>
    <s v="Australia"/>
    <s v="Australia"/>
    <s v="Melbourne"/>
    <x v="29"/>
    <x v="0"/>
    <s v="Direct"/>
    <n v="49"/>
    <n v="95"/>
    <n v="1130.4241"/>
  </r>
  <r>
    <s v="Import"/>
    <s v="Australia"/>
    <s v="Australia"/>
    <s v="Melbourne"/>
    <x v="14"/>
    <x v="0"/>
    <s v="Direct"/>
    <n v="20"/>
    <n v="26"/>
    <n v="361.8793"/>
  </r>
  <r>
    <s v="Import"/>
    <s v="Australia"/>
    <s v="Australia"/>
    <s v="Melbourne"/>
    <x v="10"/>
    <x v="1"/>
    <s v="Transhipment"/>
    <n v="5"/>
    <n v="0"/>
    <n v="119"/>
  </r>
  <r>
    <s v="Import"/>
    <s v="Australia"/>
    <s v="Australia"/>
    <s v="Melbourne"/>
    <x v="71"/>
    <x v="0"/>
    <s v="Direct"/>
    <n v="66"/>
    <n v="90"/>
    <n v="1343.5291"/>
  </r>
  <r>
    <s v="Import"/>
    <s v="Australia"/>
    <s v="Australia"/>
    <s v="Melbourne"/>
    <x v="72"/>
    <x v="0"/>
    <s v="Direct"/>
    <n v="26"/>
    <n v="46"/>
    <n v="221.70849999999999"/>
  </r>
  <r>
    <s v="Import"/>
    <s v="Australia"/>
    <s v="Australia"/>
    <s v="Melbourne"/>
    <x v="1"/>
    <x v="0"/>
    <s v="Direct"/>
    <n v="39"/>
    <n v="64"/>
    <n v="714.41399999999999"/>
  </r>
  <r>
    <s v="Import"/>
    <s v="Australia"/>
    <s v="Australia"/>
    <s v="Melbourne"/>
    <x v="3"/>
    <x v="0"/>
    <s v="Direct"/>
    <n v="1"/>
    <n v="2"/>
    <n v="16.5"/>
  </r>
  <r>
    <s v="Import"/>
    <s v="Australia"/>
    <s v="Australia"/>
    <s v="Port Kembla"/>
    <x v="47"/>
    <x v="0"/>
    <s v="Direct"/>
    <n v="73"/>
    <n v="73"/>
    <n v="1743.46"/>
  </r>
  <r>
    <s v="Import"/>
    <s v="Australia"/>
    <s v="Australia"/>
    <s v="Port Kembla"/>
    <x v="4"/>
    <x v="1"/>
    <s v="Direct"/>
    <n v="74"/>
    <n v="0"/>
    <n v="1114.0619999999999"/>
  </r>
  <r>
    <s v="Import"/>
    <s v="Australia"/>
    <s v="Australia"/>
    <s v="Port Kembla"/>
    <x v="1"/>
    <x v="1"/>
    <s v="Direct"/>
    <n v="11"/>
    <n v="0"/>
    <n v="10.36"/>
  </r>
  <r>
    <s v="Import"/>
    <s v="Australia"/>
    <s v="Australia"/>
    <s v="Sydney"/>
    <x v="94"/>
    <x v="0"/>
    <s v="Direct"/>
    <n v="1"/>
    <n v="1"/>
    <n v="18.45"/>
  </r>
  <r>
    <s v="Import"/>
    <s v="Australia"/>
    <s v="Australia"/>
    <s v="Sydney"/>
    <x v="2"/>
    <x v="0"/>
    <s v="Direct"/>
    <n v="74"/>
    <n v="79"/>
    <n v="1719.079"/>
  </r>
  <r>
    <s v="Import"/>
    <s v="Australia"/>
    <s v="Australia"/>
    <s v="Sydney"/>
    <x v="11"/>
    <x v="0"/>
    <s v="Direct"/>
    <n v="284"/>
    <n v="339"/>
    <n v="6045.1833999999999"/>
  </r>
  <r>
    <s v="Import"/>
    <s v="Australia"/>
    <s v="Australia"/>
    <s v="Sydney"/>
    <x v="65"/>
    <x v="0"/>
    <s v="Direct"/>
    <n v="25"/>
    <n v="34"/>
    <n v="592.70000000000005"/>
  </r>
  <r>
    <s v="Import"/>
    <s v="Australia"/>
    <s v="Australia"/>
    <s v="Sydney"/>
    <x v="4"/>
    <x v="0"/>
    <s v="Direct"/>
    <n v="59"/>
    <n v="108"/>
    <n v="677.65689999999995"/>
  </r>
  <r>
    <s v="Import"/>
    <s v="Australia"/>
    <s v="Australia"/>
    <s v="Sydney"/>
    <x v="56"/>
    <x v="0"/>
    <s v="Direct"/>
    <n v="19"/>
    <n v="38"/>
    <n v="338.88209999999998"/>
  </r>
  <r>
    <s v="Import"/>
    <s v="Australia"/>
    <s v="Australia"/>
    <s v="Sydney"/>
    <x v="5"/>
    <x v="1"/>
    <s v="Direct"/>
    <n v="3"/>
    <n v="0"/>
    <n v="84.5"/>
  </r>
  <r>
    <s v="Import"/>
    <s v="Australia"/>
    <s v="Australia"/>
    <s v="Sydney"/>
    <x v="19"/>
    <x v="0"/>
    <s v="Direct"/>
    <n v="11"/>
    <n v="22"/>
    <n v="72.119799999999998"/>
  </r>
  <r>
    <s v="Import"/>
    <s v="Canada"/>
    <s v="Canada"/>
    <s v="Calgary"/>
    <x v="32"/>
    <x v="0"/>
    <s v="Direct"/>
    <n v="1"/>
    <n v="2"/>
    <n v="23.584"/>
  </r>
  <r>
    <s v="Import"/>
    <s v="Canada"/>
    <s v="Canada"/>
    <s v="Canada - Other"/>
    <x v="11"/>
    <x v="0"/>
    <s v="Direct"/>
    <n v="1"/>
    <n v="1"/>
    <n v="19.141999999999999"/>
  </r>
  <r>
    <s v="Import"/>
    <s v="Canada"/>
    <s v="Canada"/>
    <s v="Halifax"/>
    <x v="4"/>
    <x v="0"/>
    <s v="Direct"/>
    <n v="4"/>
    <n v="7"/>
    <n v="62.826000000000001"/>
  </r>
  <r>
    <s v="Import"/>
    <s v="Canada"/>
    <s v="Canada"/>
    <s v="Halifax"/>
    <x v="10"/>
    <x v="0"/>
    <s v="Direct"/>
    <n v="1"/>
    <n v="2"/>
    <n v="7.2279999999999998"/>
  </r>
  <r>
    <s v="Import"/>
    <s v="Canada"/>
    <s v="Canada"/>
    <s v="Montreal"/>
    <x v="4"/>
    <x v="0"/>
    <s v="Direct"/>
    <n v="8"/>
    <n v="16"/>
    <n v="66.66"/>
  </r>
  <r>
    <s v="Import"/>
    <s v="East Asia"/>
    <s v="China"/>
    <s v="Nansha"/>
    <x v="77"/>
    <x v="0"/>
    <s v="Direct"/>
    <n v="1"/>
    <n v="2"/>
    <n v="7.0490000000000004"/>
  </r>
  <r>
    <s v="Import"/>
    <s v="East Asia"/>
    <s v="China"/>
    <s v="Nansha"/>
    <x v="47"/>
    <x v="0"/>
    <s v="Direct"/>
    <n v="1"/>
    <n v="1"/>
    <n v="5.6980000000000004"/>
  </r>
  <r>
    <s v="Import"/>
    <s v="East Asia"/>
    <s v="China"/>
    <s v="Nansha"/>
    <x v="76"/>
    <x v="0"/>
    <s v="Direct"/>
    <n v="8"/>
    <n v="13"/>
    <n v="43.091999999999999"/>
  </r>
  <r>
    <s v="Import"/>
    <s v="East Asia"/>
    <s v="China"/>
    <s v="Nansha"/>
    <x v="19"/>
    <x v="0"/>
    <s v="Direct"/>
    <n v="3"/>
    <n v="4"/>
    <n v="13.47"/>
  </r>
  <r>
    <s v="Import"/>
    <s v="East Asia"/>
    <s v="China"/>
    <s v="Nantong"/>
    <x v="19"/>
    <x v="0"/>
    <s v="Direct"/>
    <n v="17"/>
    <n v="26"/>
    <n v="293.63240000000002"/>
  </r>
  <r>
    <s v="Import"/>
    <s v="East Asia"/>
    <s v="China"/>
    <s v="Ningbo"/>
    <x v="26"/>
    <x v="0"/>
    <s v="Direct"/>
    <n v="2"/>
    <n v="2"/>
    <n v="42.63"/>
  </r>
  <r>
    <s v="Import"/>
    <s v="East Asia"/>
    <s v="China"/>
    <s v="Ningbo"/>
    <x v="2"/>
    <x v="0"/>
    <s v="Direct"/>
    <n v="6"/>
    <n v="9"/>
    <n v="42.654400000000003"/>
  </r>
  <r>
    <s v="Import"/>
    <s v="East Asia"/>
    <s v="China"/>
    <s v="Ningbo"/>
    <x v="11"/>
    <x v="0"/>
    <s v="Direct"/>
    <n v="7"/>
    <n v="9"/>
    <n v="114.0179"/>
  </r>
  <r>
    <s v="Import"/>
    <s v="East Asia"/>
    <s v="China"/>
    <s v="Ningbo"/>
    <x v="51"/>
    <x v="0"/>
    <s v="Direct"/>
    <n v="2"/>
    <n v="2"/>
    <n v="41.5"/>
  </r>
  <r>
    <s v="Import"/>
    <s v="East Asia"/>
    <s v="China"/>
    <s v="Ningbo"/>
    <x v="53"/>
    <x v="0"/>
    <s v="Direct"/>
    <n v="1"/>
    <n v="2"/>
    <n v="21.7"/>
  </r>
  <r>
    <s v="Import"/>
    <s v="East Asia"/>
    <s v="China"/>
    <s v="Ningbo"/>
    <x v="42"/>
    <x v="0"/>
    <s v="Direct"/>
    <n v="15"/>
    <n v="23"/>
    <n v="138.34450000000001"/>
  </r>
  <r>
    <s v="Import"/>
    <s v="East Asia"/>
    <s v="China"/>
    <s v="Ningbo"/>
    <x v="4"/>
    <x v="0"/>
    <s v="Direct"/>
    <n v="126"/>
    <n v="196"/>
    <n v="1232.8688999999999"/>
  </r>
  <r>
    <s v="Import"/>
    <s v="East Asia"/>
    <s v="China"/>
    <s v="Ningbo"/>
    <x v="33"/>
    <x v="0"/>
    <s v="Direct"/>
    <n v="2"/>
    <n v="2"/>
    <n v="15.738"/>
  </r>
  <r>
    <s v="Import"/>
    <s v="East Asia"/>
    <s v="China"/>
    <s v="Ningbo"/>
    <x v="76"/>
    <x v="0"/>
    <s v="Direct"/>
    <n v="174"/>
    <n v="296"/>
    <n v="1543.2795000000001"/>
  </r>
  <r>
    <s v="Import"/>
    <s v="East Asia"/>
    <s v="China"/>
    <s v="Ningbo"/>
    <x v="19"/>
    <x v="0"/>
    <s v="Direct"/>
    <n v="234"/>
    <n v="406"/>
    <n v="1372.9085"/>
  </r>
  <r>
    <s v="Import"/>
    <s v="East Asia"/>
    <s v="China"/>
    <s v="PINGHU"/>
    <x v="7"/>
    <x v="0"/>
    <s v="Direct"/>
    <n v="1"/>
    <n v="1"/>
    <n v="10.2364"/>
  </r>
  <r>
    <s v="Import"/>
    <s v="East Asia"/>
    <s v="China"/>
    <s v="Qingdao"/>
    <x v="70"/>
    <x v="0"/>
    <s v="Direct"/>
    <n v="1"/>
    <n v="1"/>
    <n v="18.224"/>
  </r>
  <r>
    <s v="Import"/>
    <s v="East Asia"/>
    <s v="China"/>
    <s v="Qingdao"/>
    <x v="95"/>
    <x v="0"/>
    <s v="Direct"/>
    <n v="1"/>
    <n v="1"/>
    <n v="24.26"/>
  </r>
  <r>
    <s v="Import"/>
    <s v="East Asia"/>
    <s v="China"/>
    <s v="Qingdao"/>
    <x v="37"/>
    <x v="0"/>
    <s v="Direct"/>
    <n v="3"/>
    <n v="6"/>
    <n v="13.5"/>
  </r>
  <r>
    <s v="Import"/>
    <s v="East Asia"/>
    <s v="China"/>
    <s v="Qingdao"/>
    <x v="22"/>
    <x v="0"/>
    <s v="Direct"/>
    <n v="127"/>
    <n v="234"/>
    <n v="809.73569999999995"/>
  </r>
  <r>
    <s v="Import"/>
    <s v="East Asia"/>
    <s v="China"/>
    <s v="Qingdao"/>
    <x v="7"/>
    <x v="0"/>
    <s v="Direct"/>
    <n v="546"/>
    <n v="768"/>
    <n v="9650.2044999999998"/>
  </r>
  <r>
    <s v="Import"/>
    <s v="East Asia"/>
    <s v="China"/>
    <s v="Qingdao"/>
    <x v="8"/>
    <x v="0"/>
    <s v="Direct"/>
    <n v="45"/>
    <n v="72"/>
    <n v="400.8279"/>
  </r>
  <r>
    <s v="Import"/>
    <s v="East Asia"/>
    <s v="China"/>
    <s v="Qingdao"/>
    <x v="48"/>
    <x v="0"/>
    <s v="Direct"/>
    <n v="49"/>
    <n v="82"/>
    <n v="950.37"/>
  </r>
  <r>
    <s v="Import"/>
    <s v="East Asia"/>
    <s v="China"/>
    <s v="Qingdao"/>
    <x v="23"/>
    <x v="0"/>
    <s v="Direct"/>
    <n v="119"/>
    <n v="182"/>
    <n v="1195.1972000000001"/>
  </r>
  <r>
    <s v="Import"/>
    <s v="East Asia"/>
    <s v="China"/>
    <s v="Qingdao"/>
    <x v="54"/>
    <x v="0"/>
    <s v="Direct"/>
    <n v="8"/>
    <n v="8"/>
    <n v="192.768"/>
  </r>
  <r>
    <s v="Import"/>
    <s v="East Asia"/>
    <s v="China"/>
    <s v="Qingdao"/>
    <x v="31"/>
    <x v="0"/>
    <s v="Direct"/>
    <n v="13"/>
    <n v="26"/>
    <n v="194.44300000000001"/>
  </r>
  <r>
    <s v="Import"/>
    <s v="East Asia"/>
    <s v="China"/>
    <s v="Qingdao"/>
    <x v="10"/>
    <x v="0"/>
    <s v="Direct"/>
    <n v="400"/>
    <n v="717"/>
    <n v="5213.3491999999997"/>
  </r>
  <r>
    <s v="Import"/>
    <s v="East Asia"/>
    <s v="China"/>
    <s v="Qingdao"/>
    <x v="12"/>
    <x v="0"/>
    <s v="Direct"/>
    <n v="2"/>
    <n v="3"/>
    <n v="26.544"/>
  </r>
  <r>
    <s v="Import"/>
    <s v="East Asia"/>
    <s v="China"/>
    <s v="Qingdao"/>
    <x v="88"/>
    <x v="0"/>
    <s v="Direct"/>
    <n v="3"/>
    <n v="3"/>
    <n v="64.215999999999994"/>
  </r>
  <r>
    <s v="Import"/>
    <s v="East Asia"/>
    <s v="China"/>
    <s v="Qingdao"/>
    <x v="72"/>
    <x v="0"/>
    <s v="Direct"/>
    <n v="59"/>
    <n v="96"/>
    <n v="476.03199999999998"/>
  </r>
  <r>
    <s v="Import"/>
    <s v="East Asia"/>
    <s v="China"/>
    <s v="Qingdao"/>
    <x v="1"/>
    <x v="0"/>
    <s v="Direct"/>
    <n v="31"/>
    <n v="48"/>
    <n v="441.59960000000001"/>
  </r>
  <r>
    <s v="Import"/>
    <s v="East Asia"/>
    <s v="China"/>
    <s v="QINZHOU"/>
    <x v="82"/>
    <x v="0"/>
    <s v="Direct"/>
    <n v="7"/>
    <n v="7"/>
    <n v="169.77799999999999"/>
  </r>
  <r>
    <s v="Import"/>
    <s v="East Asia"/>
    <s v="China"/>
    <s v="Rongqi"/>
    <x v="22"/>
    <x v="0"/>
    <s v="Direct"/>
    <n v="11"/>
    <n v="16"/>
    <n v="51.245600000000003"/>
  </r>
  <r>
    <s v="Import"/>
    <s v="East Asia"/>
    <s v="China"/>
    <s v="Rongqi"/>
    <x v="7"/>
    <x v="0"/>
    <s v="Direct"/>
    <n v="9"/>
    <n v="16"/>
    <n v="57.64"/>
  </r>
  <r>
    <s v="Import"/>
    <s v="Australia"/>
    <s v="Australia"/>
    <s v="Melbourne"/>
    <x v="63"/>
    <x v="0"/>
    <s v="Direct"/>
    <n v="780"/>
    <n v="1558"/>
    <n v="13787.1492"/>
  </r>
  <r>
    <s v="Import"/>
    <s v="Australia"/>
    <s v="Australia"/>
    <s v="Melbourne"/>
    <x v="0"/>
    <x v="0"/>
    <s v="Direct"/>
    <n v="12"/>
    <n v="14"/>
    <n v="64.808400000000006"/>
  </r>
  <r>
    <s v="Import"/>
    <s v="Australia"/>
    <s v="Australia"/>
    <s v="Melbourne"/>
    <x v="23"/>
    <x v="0"/>
    <s v="Direct"/>
    <n v="216"/>
    <n v="421"/>
    <n v="2021.087"/>
  </r>
  <r>
    <s v="Import"/>
    <s v="Australia"/>
    <s v="Australia"/>
    <s v="Melbourne"/>
    <x v="10"/>
    <x v="1"/>
    <s v="Direct"/>
    <n v="54"/>
    <n v="0"/>
    <n v="953.2"/>
  </r>
  <r>
    <s v="Import"/>
    <s v="Australia"/>
    <s v="Australia"/>
    <s v="Melbourne"/>
    <x v="10"/>
    <x v="0"/>
    <s v="Direct"/>
    <n v="76"/>
    <n v="150"/>
    <n v="1988.298"/>
  </r>
  <r>
    <s v="Import"/>
    <s v="Australia"/>
    <s v="Australia"/>
    <s v="Melbourne"/>
    <x v="38"/>
    <x v="0"/>
    <s v="Direct"/>
    <n v="3"/>
    <n v="3"/>
    <n v="64.819999999999993"/>
  </r>
  <r>
    <s v="Import"/>
    <s v="Australia"/>
    <s v="Australia"/>
    <s v="Melbourne"/>
    <x v="19"/>
    <x v="0"/>
    <s v="Direct"/>
    <n v="9"/>
    <n v="17"/>
    <n v="62.503999999999998"/>
  </r>
  <r>
    <s v="Import"/>
    <s v="Australia"/>
    <s v="Australia"/>
    <s v="Melbourne"/>
    <x v="41"/>
    <x v="0"/>
    <s v="Direct"/>
    <n v="39"/>
    <n v="63"/>
    <n v="668.82550000000003"/>
  </r>
  <r>
    <s v="Import"/>
    <s v="Australia"/>
    <s v="Australia"/>
    <s v="Port Kembla"/>
    <x v="15"/>
    <x v="1"/>
    <s v="Direct"/>
    <n v="145"/>
    <n v="0"/>
    <n v="237.75899999999999"/>
  </r>
  <r>
    <s v="Import"/>
    <s v="Australia"/>
    <s v="Australia"/>
    <s v="Port Kembla"/>
    <x v="5"/>
    <x v="1"/>
    <s v="Direct"/>
    <n v="76"/>
    <n v="0"/>
    <n v="404.68360000000001"/>
  </r>
  <r>
    <s v="Import"/>
    <s v="Australia"/>
    <s v="Australia"/>
    <s v="Sydney"/>
    <x v="39"/>
    <x v="0"/>
    <s v="Direct"/>
    <n v="1"/>
    <n v="1"/>
    <n v="11.071999999999999"/>
  </r>
  <r>
    <s v="Import"/>
    <s v="Australia"/>
    <s v="Australia"/>
    <s v="Sydney"/>
    <x v="75"/>
    <x v="0"/>
    <s v="Direct"/>
    <n v="3"/>
    <n v="6"/>
    <n v="24.944500000000001"/>
  </r>
  <r>
    <s v="Import"/>
    <s v="Australia"/>
    <s v="Australia"/>
    <s v="Sydney"/>
    <x v="77"/>
    <x v="0"/>
    <s v="Direct"/>
    <n v="7"/>
    <n v="13"/>
    <n v="86.005499999999998"/>
  </r>
  <r>
    <s v="Import"/>
    <s v="Australia"/>
    <s v="Australia"/>
    <s v="Sydney"/>
    <x v="37"/>
    <x v="0"/>
    <s v="Direct"/>
    <n v="3362"/>
    <n v="4407"/>
    <n v="9942.2999999999993"/>
  </r>
  <r>
    <s v="Import"/>
    <s v="Australia"/>
    <s v="Australia"/>
    <s v="Sydney"/>
    <x v="51"/>
    <x v="0"/>
    <s v="Direct"/>
    <n v="493"/>
    <n v="778"/>
    <n v="5632.7203"/>
  </r>
  <r>
    <s v="Import"/>
    <s v="Australia"/>
    <s v="Australia"/>
    <s v="Sydney"/>
    <x v="16"/>
    <x v="0"/>
    <s v="Direct"/>
    <n v="89"/>
    <n v="95"/>
    <n v="2081.6606999999999"/>
  </r>
  <r>
    <s v="Import"/>
    <s v="Australia"/>
    <s v="Australia"/>
    <s v="Sydney"/>
    <x v="29"/>
    <x v="0"/>
    <s v="Direct"/>
    <n v="13"/>
    <n v="26"/>
    <n v="196.92400000000001"/>
  </r>
  <r>
    <s v="Import"/>
    <s v="Australia"/>
    <s v="Australia"/>
    <s v="Sydney"/>
    <x v="32"/>
    <x v="0"/>
    <s v="Direct"/>
    <n v="46"/>
    <n v="88"/>
    <n v="904.62720000000002"/>
  </r>
  <r>
    <s v="Import"/>
    <s v="Australia"/>
    <s v="Australia"/>
    <s v="Sydney"/>
    <x v="21"/>
    <x v="0"/>
    <s v="Direct"/>
    <n v="3"/>
    <n v="5"/>
    <n v="61.613"/>
  </r>
  <r>
    <s v="Import"/>
    <s v="Australia"/>
    <s v="Australia"/>
    <s v="Sydney"/>
    <x v="87"/>
    <x v="0"/>
    <s v="Direct"/>
    <n v="13"/>
    <n v="23"/>
    <n v="241.4"/>
  </r>
  <r>
    <s v="Import"/>
    <s v="Australia"/>
    <s v="Australia"/>
    <s v="Sydney"/>
    <x v="1"/>
    <x v="0"/>
    <s v="Direct"/>
    <n v="102"/>
    <n v="179"/>
    <n v="1407.596"/>
  </r>
  <r>
    <s v="Import"/>
    <s v="Australia"/>
    <s v="Australia"/>
    <s v="Sydney"/>
    <x v="3"/>
    <x v="0"/>
    <s v="Direct"/>
    <n v="4"/>
    <n v="7"/>
    <n v="44.325000000000003"/>
  </r>
  <r>
    <s v="Import"/>
    <s v="Canada"/>
    <s v="Canada"/>
    <s v="Canada - Other"/>
    <x v="1"/>
    <x v="0"/>
    <s v="Direct"/>
    <n v="1"/>
    <n v="1"/>
    <n v="22.65"/>
  </r>
  <r>
    <s v="Import"/>
    <s v="Canada"/>
    <s v="Canada"/>
    <s v="Halifax"/>
    <x v="7"/>
    <x v="0"/>
    <s v="Direct"/>
    <n v="1"/>
    <n v="1"/>
    <n v="6.87"/>
  </r>
  <r>
    <s v="Import"/>
    <s v="Canada"/>
    <s v="Canada"/>
    <s v="Montreal"/>
    <x v="5"/>
    <x v="0"/>
    <s v="Direct"/>
    <n v="1"/>
    <n v="1"/>
    <n v="4.0830000000000002"/>
  </r>
  <r>
    <s v="Import"/>
    <s v="Canada"/>
    <s v="Canada"/>
    <s v="Niagara Falls"/>
    <x v="11"/>
    <x v="0"/>
    <s v="Direct"/>
    <n v="1"/>
    <n v="1"/>
    <n v="19.106000000000002"/>
  </r>
  <r>
    <s v="Import"/>
    <s v="Canada"/>
    <s v="Canada"/>
    <s v="Regina"/>
    <x v="5"/>
    <x v="0"/>
    <s v="Direct"/>
    <n v="1"/>
    <n v="2"/>
    <n v="14.4442"/>
  </r>
  <r>
    <s v="Import"/>
    <s v="Canada"/>
    <s v="Canada"/>
    <s v="Saskatoon"/>
    <x v="4"/>
    <x v="0"/>
    <s v="Direct"/>
    <n v="4"/>
    <n v="8"/>
    <n v="36.225999999999999"/>
  </r>
  <r>
    <s v="Import"/>
    <s v="Canada"/>
    <s v="Canada"/>
    <s v="Toronto"/>
    <x v="51"/>
    <x v="0"/>
    <s v="Direct"/>
    <n v="1"/>
    <n v="1"/>
    <n v="1.1463000000000001"/>
  </r>
  <r>
    <s v="Import"/>
    <s v="Canada"/>
    <s v="Canada"/>
    <s v="Toronto"/>
    <x v="7"/>
    <x v="0"/>
    <s v="Direct"/>
    <n v="11"/>
    <n v="12"/>
    <n v="228.47989999999999"/>
  </r>
  <r>
    <s v="Import"/>
    <s v="Canada"/>
    <s v="Canada"/>
    <s v="Toronto"/>
    <x v="33"/>
    <x v="0"/>
    <s v="Direct"/>
    <n v="2"/>
    <n v="3"/>
    <n v="34.400399999999998"/>
  </r>
  <r>
    <s v="Import"/>
    <s v="Canada"/>
    <s v="Canada"/>
    <s v="Vancouver"/>
    <x v="13"/>
    <x v="0"/>
    <s v="Direct"/>
    <n v="1"/>
    <n v="2"/>
    <n v="25.308"/>
  </r>
  <r>
    <s v="Import"/>
    <s v="East Asia"/>
    <s v="China"/>
    <s v="Nanjing"/>
    <x v="1"/>
    <x v="0"/>
    <s v="Direct"/>
    <n v="37"/>
    <n v="73"/>
    <n v="400.32470000000001"/>
  </r>
  <r>
    <s v="Import"/>
    <s v="East Asia"/>
    <s v="China"/>
    <s v="Nanjing"/>
    <x v="96"/>
    <x v="0"/>
    <s v="Direct"/>
    <n v="10"/>
    <n v="10"/>
    <n v="202"/>
  </r>
  <r>
    <s v="Import"/>
    <s v="East Asia"/>
    <s v="China"/>
    <s v="Nansha"/>
    <x v="6"/>
    <x v="0"/>
    <s v="Direct"/>
    <n v="1"/>
    <n v="1"/>
    <n v="1.5149999999999999"/>
  </r>
  <r>
    <s v="Import"/>
    <s v="East Asia"/>
    <s v="China"/>
    <s v="Nansha"/>
    <x v="22"/>
    <x v="0"/>
    <s v="Direct"/>
    <n v="51"/>
    <n v="89"/>
    <n v="293.53160000000003"/>
  </r>
  <r>
    <s v="Import"/>
    <s v="East Asia"/>
    <s v="China"/>
    <s v="Nansha"/>
    <x v="7"/>
    <x v="0"/>
    <s v="Direct"/>
    <n v="65"/>
    <n v="92"/>
    <n v="474.47829999999999"/>
  </r>
  <r>
    <s v="Import"/>
    <s v="East Asia"/>
    <s v="China"/>
    <s v="Nansha"/>
    <x v="5"/>
    <x v="0"/>
    <s v="Direct"/>
    <n v="4"/>
    <n v="7"/>
    <n v="28.12"/>
  </r>
  <r>
    <s v="Import"/>
    <s v="East Asia"/>
    <s v="China"/>
    <s v="Nansha"/>
    <x v="23"/>
    <x v="0"/>
    <s v="Direct"/>
    <n v="20"/>
    <n v="33"/>
    <n v="207.9718"/>
  </r>
  <r>
    <s v="Import"/>
    <s v="East Asia"/>
    <s v="China"/>
    <s v="Nansha"/>
    <x v="72"/>
    <x v="0"/>
    <s v="Direct"/>
    <n v="1"/>
    <n v="2"/>
    <n v="3.0070000000000001"/>
  </r>
  <r>
    <s v="Import"/>
    <s v="East Asia"/>
    <s v="China"/>
    <s v="Nansha"/>
    <x v="1"/>
    <x v="0"/>
    <s v="Direct"/>
    <n v="35"/>
    <n v="35"/>
    <n v="526.53499999999997"/>
  </r>
  <r>
    <s v="Import"/>
    <s v="East Asia"/>
    <s v="China"/>
    <s v="Nantong"/>
    <x v="7"/>
    <x v="0"/>
    <s v="Direct"/>
    <n v="5"/>
    <n v="5"/>
    <n v="95.157899999999998"/>
  </r>
  <r>
    <s v="Import"/>
    <s v="East Asia"/>
    <s v="China"/>
    <s v="Nantong"/>
    <x v="5"/>
    <x v="0"/>
    <s v="Direct"/>
    <n v="1"/>
    <n v="1"/>
    <n v="6.0712000000000002"/>
  </r>
  <r>
    <s v="Import"/>
    <s v="East Asia"/>
    <s v="China"/>
    <s v="Nantong"/>
    <x v="23"/>
    <x v="0"/>
    <s v="Direct"/>
    <n v="1"/>
    <n v="1"/>
    <n v="12.04"/>
  </r>
  <r>
    <s v="Import"/>
    <s v="East Asia"/>
    <s v="China"/>
    <s v="Ningbo"/>
    <x v="37"/>
    <x v="0"/>
    <s v="Direct"/>
    <n v="9"/>
    <n v="14"/>
    <n v="31.1"/>
  </r>
  <r>
    <s v="Import"/>
    <s v="East Asia"/>
    <s v="China"/>
    <s v="Ningbo"/>
    <x v="8"/>
    <x v="0"/>
    <s v="Direct"/>
    <n v="174"/>
    <n v="266"/>
    <n v="1249.3665000000001"/>
  </r>
  <r>
    <s v="Import"/>
    <s v="East Asia"/>
    <s v="China"/>
    <s v="Ningbo"/>
    <x v="5"/>
    <x v="0"/>
    <s v="Direct"/>
    <n v="126"/>
    <n v="203"/>
    <n v="1326.5616"/>
  </r>
  <r>
    <s v="Import"/>
    <s v="East Asia"/>
    <s v="China"/>
    <s v="Ningbo"/>
    <x v="31"/>
    <x v="0"/>
    <s v="Direct"/>
    <n v="6"/>
    <n v="12"/>
    <n v="119.37"/>
  </r>
  <r>
    <s v="Import"/>
    <s v="East Asia"/>
    <s v="China"/>
    <s v="Ningbo"/>
    <x v="1"/>
    <x v="0"/>
    <s v="Direct"/>
    <n v="13"/>
    <n v="20"/>
    <n v="115.9353"/>
  </r>
  <r>
    <s v="Import"/>
    <s v="East Asia"/>
    <s v="China"/>
    <s v="Qingdao"/>
    <x v="26"/>
    <x v="0"/>
    <s v="Direct"/>
    <n v="2"/>
    <n v="3"/>
    <n v="46.131"/>
  </r>
  <r>
    <s v="Import"/>
    <s v="East Asia"/>
    <s v="China"/>
    <s v="Qingdao"/>
    <x v="18"/>
    <x v="0"/>
    <s v="Direct"/>
    <n v="40"/>
    <n v="41"/>
    <n v="805.84540000000004"/>
  </r>
  <r>
    <s v="Import"/>
    <s v="East Asia"/>
    <s v="China"/>
    <s v="Qingdao"/>
    <x v="83"/>
    <x v="0"/>
    <s v="Direct"/>
    <n v="2"/>
    <n v="2"/>
    <n v="51.204000000000001"/>
  </r>
  <r>
    <s v="Import"/>
    <s v="East Asia"/>
    <s v="China"/>
    <s v="Qingdao"/>
    <x v="11"/>
    <x v="0"/>
    <s v="Direct"/>
    <n v="249"/>
    <n v="256"/>
    <n v="4932.5306"/>
  </r>
  <r>
    <s v="Import"/>
    <s v="East Asia"/>
    <s v="China"/>
    <s v="Qingdao"/>
    <x v="51"/>
    <x v="0"/>
    <s v="Direct"/>
    <n v="27"/>
    <n v="44"/>
    <n v="374.5976"/>
  </r>
  <r>
    <s v="Import"/>
    <s v="East Asia"/>
    <s v="China"/>
    <s v="Qingdao"/>
    <x v="53"/>
    <x v="0"/>
    <s v="Direct"/>
    <n v="33"/>
    <n v="37"/>
    <n v="348.58699999999999"/>
  </r>
  <r>
    <s v="Import"/>
    <s v="East Asia"/>
    <s v="China"/>
    <s v="Qingdao"/>
    <x v="42"/>
    <x v="0"/>
    <s v="Direct"/>
    <n v="3"/>
    <n v="3"/>
    <n v="15.811400000000001"/>
  </r>
  <r>
    <s v="Import"/>
    <s v="East Asia"/>
    <s v="China"/>
    <s v="Qingdao"/>
    <x v="49"/>
    <x v="0"/>
    <s v="Direct"/>
    <n v="27"/>
    <n v="51"/>
    <n v="620.78499999999997"/>
  </r>
  <r>
    <s v="Import"/>
    <s v="East Asia"/>
    <s v="China"/>
    <s v="Qingdao"/>
    <x v="27"/>
    <x v="0"/>
    <s v="Direct"/>
    <n v="43"/>
    <n v="74"/>
    <n v="311.67079999999999"/>
  </r>
  <r>
    <s v="Import"/>
    <s v="East Asia"/>
    <s v="China"/>
    <s v="Qingdao"/>
    <x v="47"/>
    <x v="0"/>
    <s v="Direct"/>
    <n v="69"/>
    <n v="81"/>
    <n v="1233.4680000000001"/>
  </r>
  <r>
    <s v="Import"/>
    <s v="East Asia"/>
    <s v="China"/>
    <s v="Qingdao"/>
    <x v="14"/>
    <x v="0"/>
    <s v="Direct"/>
    <n v="1"/>
    <n v="1"/>
    <n v="6.0490000000000004"/>
  </r>
  <r>
    <s v="Import"/>
    <s v="East Asia"/>
    <s v="China"/>
    <s v="Qingdao"/>
    <x v="33"/>
    <x v="0"/>
    <s v="Direct"/>
    <n v="18"/>
    <n v="27"/>
    <n v="256.67349999999999"/>
  </r>
  <r>
    <s v="Import"/>
    <s v="East Asia"/>
    <s v="China"/>
    <s v="Qingdao"/>
    <x v="63"/>
    <x v="0"/>
    <s v="Direct"/>
    <n v="52"/>
    <n v="89"/>
    <n v="720.17629999999997"/>
  </r>
  <r>
    <s v="Import"/>
    <s v="East Asia"/>
    <s v="China"/>
    <s v="Qingdao"/>
    <x v="76"/>
    <x v="0"/>
    <s v="Direct"/>
    <n v="14"/>
    <n v="21"/>
    <n v="79.477400000000003"/>
  </r>
  <r>
    <s v="Import"/>
    <s v="East Asia"/>
    <s v="China"/>
    <s v="Qingdao"/>
    <x v="19"/>
    <x v="0"/>
    <s v="Direct"/>
    <n v="38"/>
    <n v="63"/>
    <n v="389.97160000000002"/>
  </r>
  <r>
    <s v="Import"/>
    <s v="East Asia"/>
    <s v="China"/>
    <s v="Rongqi"/>
    <x v="27"/>
    <x v="0"/>
    <s v="Direct"/>
    <n v="2"/>
    <n v="3"/>
    <n v="13.2111"/>
  </r>
  <r>
    <s v="Import"/>
    <s v="Canada"/>
    <s v="Canada"/>
    <s v="Vancouver"/>
    <x v="79"/>
    <x v="0"/>
    <s v="Direct"/>
    <n v="3"/>
    <n v="5"/>
    <n v="67.040000000000006"/>
  </r>
  <r>
    <s v="Import"/>
    <s v="Canada"/>
    <s v="Canada"/>
    <s v="Vancouver"/>
    <x v="8"/>
    <x v="0"/>
    <s v="Direct"/>
    <n v="1"/>
    <n v="1"/>
    <n v="2.948"/>
  </r>
  <r>
    <s v="Import"/>
    <s v="Canada"/>
    <s v="Canada"/>
    <s v="Vancouver"/>
    <x v="0"/>
    <x v="0"/>
    <s v="Direct"/>
    <n v="5"/>
    <n v="7"/>
    <n v="15.124499999999999"/>
  </r>
  <r>
    <s v="Import"/>
    <s v="Canada"/>
    <s v="Canada"/>
    <s v="Vancouver"/>
    <x v="23"/>
    <x v="0"/>
    <s v="Direct"/>
    <n v="1"/>
    <n v="2"/>
    <n v="25.469000000000001"/>
  </r>
  <r>
    <s v="Import"/>
    <s v="Canada"/>
    <s v="Canada"/>
    <s v="Vancouver"/>
    <x v="10"/>
    <x v="0"/>
    <s v="Direct"/>
    <n v="1"/>
    <n v="2"/>
    <n v="24.061"/>
  </r>
  <r>
    <s v="Import"/>
    <s v="Canada"/>
    <s v="Canada"/>
    <s v="Winnipeg"/>
    <x v="13"/>
    <x v="0"/>
    <s v="Direct"/>
    <n v="1"/>
    <n v="2"/>
    <n v="25.308"/>
  </r>
  <r>
    <s v="Import"/>
    <s v="Canada"/>
    <s v="Canada"/>
    <s v="Winnipeg"/>
    <x v="4"/>
    <x v="0"/>
    <s v="Direct"/>
    <n v="4"/>
    <n v="8"/>
    <n v="33.865000000000002"/>
  </r>
  <r>
    <s v="Import"/>
    <s v="Central America"/>
    <s v="Costa Rica"/>
    <s v="Costa Rica - other"/>
    <x v="75"/>
    <x v="0"/>
    <s v="Direct"/>
    <n v="1"/>
    <n v="1"/>
    <n v="19.216999999999999"/>
  </r>
  <r>
    <s v="Import"/>
    <s v="Central America"/>
    <s v="Czech Republic"/>
    <s v="Plana u Marianskych Lazni"/>
    <x v="16"/>
    <x v="0"/>
    <s v="Direct"/>
    <n v="2"/>
    <n v="4"/>
    <n v="48"/>
  </r>
  <r>
    <s v="Import"/>
    <s v="Central America"/>
    <s v="Czech Republic"/>
    <s v="Senov u Ostravy"/>
    <x v="2"/>
    <x v="0"/>
    <s v="Direct"/>
    <n v="4"/>
    <n v="6"/>
    <n v="48.151000000000003"/>
  </r>
  <r>
    <s v="Import"/>
    <s v="Central America"/>
    <s v="Mexico"/>
    <s v="Ciudad Juarez"/>
    <x v="7"/>
    <x v="0"/>
    <s v="Direct"/>
    <n v="2"/>
    <n v="2"/>
    <n v="39.239400000000003"/>
  </r>
  <r>
    <s v="Import"/>
    <s v="Central America"/>
    <s v="Mexico"/>
    <s v="Manzanillo, MX"/>
    <x v="33"/>
    <x v="0"/>
    <s v="Direct"/>
    <n v="1"/>
    <n v="2"/>
    <n v="20.828199999999999"/>
  </r>
  <r>
    <s v="Import"/>
    <s v="Central America"/>
    <s v="Mexico"/>
    <s v="Manzanillo, MX"/>
    <x v="3"/>
    <x v="0"/>
    <s v="Direct"/>
    <n v="1"/>
    <n v="1"/>
    <n v="4.0129999999999999"/>
  </r>
  <r>
    <s v="Import"/>
    <s v="Central America"/>
    <s v="Mexico"/>
    <s v="Veracruz"/>
    <x v="75"/>
    <x v="0"/>
    <s v="Direct"/>
    <n v="1"/>
    <n v="1"/>
    <n v="22.044"/>
  </r>
  <r>
    <s v="Import"/>
    <s v="Central America"/>
    <s v="Mexico"/>
    <s v="Veracruz"/>
    <x v="33"/>
    <x v="0"/>
    <s v="Direct"/>
    <n v="1"/>
    <n v="1"/>
    <n v="22.114999999999998"/>
  </r>
  <r>
    <s v="Import"/>
    <s v="Central America"/>
    <s v="Panama"/>
    <s v="Panama City"/>
    <x v="5"/>
    <x v="1"/>
    <s v="Direct"/>
    <n v="4"/>
    <n v="0"/>
    <n v="3.8519999999999999"/>
  </r>
  <r>
    <s v="Import"/>
    <s v="East Asia"/>
    <s v="China"/>
    <s v="Beijiao"/>
    <x v="7"/>
    <x v="0"/>
    <s v="Direct"/>
    <n v="2"/>
    <n v="3"/>
    <n v="14.5555"/>
  </r>
  <r>
    <s v="Import"/>
    <s v="East Asia"/>
    <s v="China"/>
    <s v="Changzhou"/>
    <x v="22"/>
    <x v="0"/>
    <s v="Direct"/>
    <n v="1"/>
    <n v="2"/>
    <n v="12.474"/>
  </r>
  <r>
    <s v="Import"/>
    <s v="East Asia"/>
    <s v="China"/>
    <s v="Changzhou"/>
    <x v="47"/>
    <x v="0"/>
    <s v="Direct"/>
    <n v="5"/>
    <n v="5"/>
    <n v="127.996"/>
  </r>
  <r>
    <s v="Import"/>
    <s v="East Asia"/>
    <s v="China"/>
    <s v="Changzhou"/>
    <x v="3"/>
    <x v="0"/>
    <s v="Direct"/>
    <n v="6"/>
    <n v="12"/>
    <n v="95.019000000000005"/>
  </r>
  <r>
    <s v="Import"/>
    <s v="East Asia"/>
    <s v="China"/>
    <s v="China - other"/>
    <x v="95"/>
    <x v="0"/>
    <s v="Direct"/>
    <n v="1"/>
    <n v="1"/>
    <n v="25.45"/>
  </r>
  <r>
    <s v="Import"/>
    <s v="East Asia"/>
    <s v="China"/>
    <s v="China - other"/>
    <x v="11"/>
    <x v="0"/>
    <s v="Direct"/>
    <n v="5"/>
    <n v="5"/>
    <n v="103.35"/>
  </r>
  <r>
    <s v="Import"/>
    <s v="East Asia"/>
    <s v="China"/>
    <s v="China - other"/>
    <x v="77"/>
    <x v="0"/>
    <s v="Direct"/>
    <n v="1"/>
    <n v="1"/>
    <n v="6.0384000000000002"/>
  </r>
  <r>
    <s v="Import"/>
    <s v="East Asia"/>
    <s v="China"/>
    <s v="China - other"/>
    <x v="5"/>
    <x v="0"/>
    <s v="Direct"/>
    <n v="47"/>
    <n v="48"/>
    <n v="868.72829999999999"/>
  </r>
  <r>
    <s v="Import"/>
    <s v="East Asia"/>
    <s v="China"/>
    <s v="China - other"/>
    <x v="21"/>
    <x v="2"/>
    <s v="Direct"/>
    <n v="2"/>
    <n v="0"/>
    <n v="23455"/>
  </r>
  <r>
    <s v="Import"/>
    <s v="East Asia"/>
    <s v="China"/>
    <s v="China - other"/>
    <x v="21"/>
    <x v="0"/>
    <s v="Direct"/>
    <n v="3"/>
    <n v="3"/>
    <n v="69.575999999999993"/>
  </r>
  <r>
    <s v="Import"/>
    <s v="East Asia"/>
    <s v="China"/>
    <s v="China - other"/>
    <x v="96"/>
    <x v="0"/>
    <s v="Direct"/>
    <n v="1"/>
    <n v="2"/>
    <n v="25.058"/>
  </r>
  <r>
    <s v="Import"/>
    <s v="East Asia"/>
    <s v="China"/>
    <s v="China - other"/>
    <x v="3"/>
    <x v="0"/>
    <s v="Direct"/>
    <n v="2"/>
    <n v="4"/>
    <n v="22.46"/>
  </r>
  <r>
    <s v="Import"/>
    <s v="East Asia"/>
    <s v="China"/>
    <s v="Chongqing"/>
    <x v="7"/>
    <x v="0"/>
    <s v="Direct"/>
    <n v="3"/>
    <n v="6"/>
    <n v="75.86"/>
  </r>
  <r>
    <s v="Import"/>
    <s v="East Asia"/>
    <s v="China"/>
    <s v="Chongqing"/>
    <x v="48"/>
    <x v="0"/>
    <s v="Direct"/>
    <n v="12"/>
    <n v="24"/>
    <n v="276.56400000000002"/>
  </r>
  <r>
    <s v="Import"/>
    <s v="East Asia"/>
    <s v="China"/>
    <s v="Chongqing"/>
    <x v="5"/>
    <x v="0"/>
    <s v="Direct"/>
    <n v="3"/>
    <n v="5"/>
    <n v="27.5336"/>
  </r>
  <r>
    <s v="Import"/>
    <s v="Canada"/>
    <s v="Canada"/>
    <s v="Montreal"/>
    <x v="0"/>
    <x v="0"/>
    <s v="Direct"/>
    <n v="1"/>
    <n v="1"/>
    <n v="2.2690000000000001"/>
  </r>
  <r>
    <s v="Import"/>
    <s v="Canada"/>
    <s v="Canada"/>
    <s v="Saskatoon"/>
    <x v="49"/>
    <x v="0"/>
    <s v="Direct"/>
    <n v="1"/>
    <n v="1"/>
    <n v="21.312000000000001"/>
  </r>
  <r>
    <s v="Import"/>
    <s v="Canada"/>
    <s v="Canada"/>
    <s v="Saskatoon"/>
    <x v="5"/>
    <x v="0"/>
    <s v="Direct"/>
    <n v="1"/>
    <n v="2"/>
    <n v="9.0609999999999999"/>
  </r>
  <r>
    <s v="Import"/>
    <s v="Canada"/>
    <s v="Canada"/>
    <s v="Toronto"/>
    <x v="13"/>
    <x v="0"/>
    <s v="Direct"/>
    <n v="2"/>
    <n v="4"/>
    <n v="49.936"/>
  </r>
  <r>
    <s v="Import"/>
    <s v="Canada"/>
    <s v="Canada"/>
    <s v="Toronto"/>
    <x v="27"/>
    <x v="0"/>
    <s v="Direct"/>
    <n v="2"/>
    <n v="2"/>
    <n v="3.9925999999999999"/>
  </r>
  <r>
    <s v="Import"/>
    <s v="Canada"/>
    <s v="Canada"/>
    <s v="Toronto"/>
    <x v="4"/>
    <x v="0"/>
    <s v="Direct"/>
    <n v="51"/>
    <n v="98"/>
    <n v="878.70989999999995"/>
  </r>
  <r>
    <s v="Import"/>
    <s v="Canada"/>
    <s v="Canada"/>
    <s v="Toronto"/>
    <x v="14"/>
    <x v="0"/>
    <s v="Direct"/>
    <n v="3"/>
    <n v="5"/>
    <n v="32.841000000000001"/>
  </r>
  <r>
    <s v="Import"/>
    <s v="Canada"/>
    <s v="Canada"/>
    <s v="Toronto"/>
    <x v="10"/>
    <x v="0"/>
    <s v="Direct"/>
    <n v="1"/>
    <n v="1"/>
    <n v="4.2"/>
  </r>
  <r>
    <s v="Import"/>
    <s v="Canada"/>
    <s v="Canada"/>
    <s v="Vancouver"/>
    <x v="33"/>
    <x v="0"/>
    <s v="Direct"/>
    <n v="1"/>
    <n v="2"/>
    <n v="17.482399999999998"/>
  </r>
  <r>
    <s v="Import"/>
    <s v="Canada"/>
    <s v="Canada"/>
    <s v="Vancouver"/>
    <x v="68"/>
    <x v="2"/>
    <s v="Direct"/>
    <n v="4"/>
    <n v="0"/>
    <n v="143000"/>
  </r>
  <r>
    <s v="Import"/>
    <s v="Central America"/>
    <s v="Czech Republic"/>
    <s v="Central America - other"/>
    <x v="21"/>
    <x v="0"/>
    <s v="Direct"/>
    <n v="2"/>
    <n v="2"/>
    <n v="49.1"/>
  </r>
  <r>
    <s v="Import"/>
    <s v="Central America"/>
    <s v="Czech Republic"/>
    <s v="Koprivnice"/>
    <x v="5"/>
    <x v="0"/>
    <s v="Direct"/>
    <n v="1"/>
    <n v="2"/>
    <n v="10.547000000000001"/>
  </r>
  <r>
    <s v="Import"/>
    <s v="Central America"/>
    <s v="Czech Republic"/>
    <s v="Plana"/>
    <x v="16"/>
    <x v="0"/>
    <s v="Direct"/>
    <n v="7"/>
    <n v="14"/>
    <n v="163.80000000000001"/>
  </r>
  <r>
    <s v="Import"/>
    <s v="Central America"/>
    <s v="El Salvador"/>
    <s v="Acajutla"/>
    <x v="70"/>
    <x v="0"/>
    <s v="Direct"/>
    <n v="1"/>
    <n v="1"/>
    <n v="18.8918"/>
  </r>
  <r>
    <s v="Import"/>
    <s v="Central America"/>
    <s v="Mexico"/>
    <s v="Cienega de Flores"/>
    <x v="5"/>
    <x v="0"/>
    <s v="Direct"/>
    <n v="1"/>
    <n v="2"/>
    <n v="10.007199999999999"/>
  </r>
  <r>
    <s v="Import"/>
    <s v="Central America"/>
    <s v="Mexico"/>
    <s v="Escobedo"/>
    <x v="47"/>
    <x v="0"/>
    <s v="Direct"/>
    <n v="12"/>
    <n v="24"/>
    <n v="235.399"/>
  </r>
  <r>
    <s v="Import"/>
    <s v="Central America"/>
    <s v="Mexico"/>
    <s v="Lazaro Cardenas"/>
    <x v="15"/>
    <x v="1"/>
    <s v="Direct"/>
    <n v="165"/>
    <n v="0"/>
    <n v="311.48599999999999"/>
  </r>
  <r>
    <s v="Import"/>
    <s v="Central America"/>
    <s v="Mexico"/>
    <s v="Manzanillo, MX"/>
    <x v="4"/>
    <x v="0"/>
    <s v="Direct"/>
    <n v="4"/>
    <n v="8"/>
    <n v="76.8"/>
  </r>
  <r>
    <s v="Import"/>
    <s v="Central America"/>
    <s v="Mexico"/>
    <s v="Mexico - other"/>
    <x v="10"/>
    <x v="0"/>
    <s v="Direct"/>
    <n v="1"/>
    <n v="2"/>
    <n v="8.4649999999999999"/>
  </r>
  <r>
    <s v="Import"/>
    <s v="Central America"/>
    <s v="Panama"/>
    <s v="Panama City"/>
    <x v="3"/>
    <x v="1"/>
    <s v="Direct"/>
    <n v="1"/>
    <n v="0"/>
    <n v="45.642000000000003"/>
  </r>
  <r>
    <s v="Import"/>
    <s v="East Asia"/>
    <s v="China"/>
    <s v="Anqing"/>
    <x v="23"/>
    <x v="0"/>
    <s v="Direct"/>
    <n v="1"/>
    <n v="1"/>
    <n v="5.3"/>
  </r>
  <r>
    <s v="Import"/>
    <s v="East Asia"/>
    <s v="China"/>
    <s v="Beijiao"/>
    <x v="22"/>
    <x v="0"/>
    <s v="Direct"/>
    <n v="20"/>
    <n v="36"/>
    <n v="155.03809999999999"/>
  </r>
  <r>
    <s v="Import"/>
    <s v="East Asia"/>
    <s v="China"/>
    <s v="CANGZHOU"/>
    <x v="7"/>
    <x v="0"/>
    <s v="Direct"/>
    <n v="1"/>
    <n v="2"/>
    <n v="4.1950000000000003"/>
  </r>
  <r>
    <s v="Import"/>
    <s v="East Asia"/>
    <s v="China"/>
    <s v="Changzhou"/>
    <x v="2"/>
    <x v="0"/>
    <s v="Direct"/>
    <n v="1"/>
    <n v="1"/>
    <n v="22.56"/>
  </r>
  <r>
    <s v="Import"/>
    <s v="East Asia"/>
    <s v="China"/>
    <s v="Changzhou"/>
    <x v="23"/>
    <x v="0"/>
    <s v="Direct"/>
    <n v="3"/>
    <n v="3"/>
    <n v="53.5"/>
  </r>
  <r>
    <s v="Import"/>
    <s v="East Asia"/>
    <s v="China"/>
    <s v="China - other"/>
    <x v="2"/>
    <x v="0"/>
    <s v="Direct"/>
    <n v="41"/>
    <n v="44"/>
    <n v="941.928"/>
  </r>
  <r>
    <s v="Import"/>
    <s v="East Asia"/>
    <s v="China"/>
    <s v="China - other"/>
    <x v="27"/>
    <x v="0"/>
    <s v="Direct"/>
    <n v="61"/>
    <n v="108"/>
    <n v="479.00299999999999"/>
  </r>
  <r>
    <s v="Import"/>
    <s v="East Asia"/>
    <s v="China"/>
    <s v="China - other"/>
    <x v="4"/>
    <x v="0"/>
    <s v="Direct"/>
    <n v="7"/>
    <n v="14"/>
    <n v="61.710299999999997"/>
  </r>
  <r>
    <s v="Import"/>
    <s v="East Asia"/>
    <s v="China"/>
    <s v="China - other"/>
    <x v="76"/>
    <x v="0"/>
    <s v="Direct"/>
    <n v="5"/>
    <n v="10"/>
    <n v="59.24"/>
  </r>
  <r>
    <s v="Import"/>
    <s v="East Asia"/>
    <s v="China"/>
    <s v="Dalian"/>
    <x v="6"/>
    <x v="0"/>
    <s v="Direct"/>
    <n v="2"/>
    <n v="2"/>
    <n v="16.414999999999999"/>
  </r>
  <r>
    <s v="Import"/>
    <s v="East Asia"/>
    <s v="China"/>
    <s v="Dalian"/>
    <x v="18"/>
    <x v="0"/>
    <s v="Direct"/>
    <n v="1"/>
    <n v="1"/>
    <n v="23.16"/>
  </r>
  <r>
    <s v="Import"/>
    <s v="East Asia"/>
    <s v="China"/>
    <s v="Chongqing"/>
    <x v="10"/>
    <x v="0"/>
    <s v="Direct"/>
    <n v="2"/>
    <n v="4"/>
    <n v="27.6858"/>
  </r>
  <r>
    <s v="Import"/>
    <s v="East Asia"/>
    <s v="China"/>
    <s v="Dafeng"/>
    <x v="76"/>
    <x v="0"/>
    <s v="Direct"/>
    <n v="2"/>
    <n v="4"/>
    <n v="31.408000000000001"/>
  </r>
  <r>
    <s v="Import"/>
    <s v="East Asia"/>
    <s v="China"/>
    <s v="Dalian"/>
    <x v="55"/>
    <x v="0"/>
    <s v="Direct"/>
    <n v="1"/>
    <n v="1"/>
    <n v="8.2230000000000008"/>
  </r>
  <r>
    <s v="Import"/>
    <s v="East Asia"/>
    <s v="China"/>
    <s v="Dalian"/>
    <x v="27"/>
    <x v="0"/>
    <s v="Direct"/>
    <n v="8"/>
    <n v="12"/>
    <n v="50.320700000000002"/>
  </r>
  <r>
    <s v="Import"/>
    <s v="East Asia"/>
    <s v="China"/>
    <s v="Dalian"/>
    <x v="93"/>
    <x v="0"/>
    <s v="Direct"/>
    <n v="4"/>
    <n v="4"/>
    <n v="75.098299999999995"/>
  </r>
  <r>
    <s v="Import"/>
    <s v="East Asia"/>
    <s v="China"/>
    <s v="Dalian"/>
    <x v="90"/>
    <x v="0"/>
    <s v="Direct"/>
    <n v="2"/>
    <n v="4"/>
    <n v="29.32"/>
  </r>
  <r>
    <s v="Import"/>
    <s v="East Asia"/>
    <s v="China"/>
    <s v="Dalian"/>
    <x v="22"/>
    <x v="0"/>
    <s v="Direct"/>
    <n v="1"/>
    <n v="1"/>
    <n v="2.6715"/>
  </r>
  <r>
    <s v="Import"/>
    <s v="East Asia"/>
    <s v="China"/>
    <s v="Dalian"/>
    <x v="47"/>
    <x v="0"/>
    <s v="Direct"/>
    <n v="38"/>
    <n v="71"/>
    <n v="915.971"/>
  </r>
  <r>
    <s v="Import"/>
    <s v="East Asia"/>
    <s v="China"/>
    <s v="Dalian"/>
    <x v="4"/>
    <x v="0"/>
    <s v="Direct"/>
    <n v="34"/>
    <n v="42"/>
    <n v="475.93079999999998"/>
  </r>
  <r>
    <s v="Import"/>
    <s v="East Asia"/>
    <s v="China"/>
    <s v="Dalian"/>
    <x v="14"/>
    <x v="0"/>
    <s v="Direct"/>
    <n v="1"/>
    <n v="1"/>
    <n v="11.664"/>
  </r>
  <r>
    <s v="Import"/>
    <s v="East Asia"/>
    <s v="China"/>
    <s v="Dalian"/>
    <x v="63"/>
    <x v="0"/>
    <s v="Direct"/>
    <n v="2"/>
    <n v="2"/>
    <n v="18.780200000000001"/>
  </r>
  <r>
    <s v="Import"/>
    <s v="East Asia"/>
    <s v="China"/>
    <s v="Dalian"/>
    <x v="23"/>
    <x v="0"/>
    <s v="Direct"/>
    <n v="9"/>
    <n v="12"/>
    <n v="76.643500000000003"/>
  </r>
  <r>
    <s v="Import"/>
    <s v="East Asia"/>
    <s v="China"/>
    <s v="Dongjiakou"/>
    <x v="97"/>
    <x v="2"/>
    <s v="Direct"/>
    <n v="1"/>
    <n v="0"/>
    <n v="10895"/>
  </r>
  <r>
    <s v="Import"/>
    <s v="East Asia"/>
    <s v="China"/>
    <s v="Fuzhou"/>
    <x v="95"/>
    <x v="0"/>
    <s v="Direct"/>
    <n v="1"/>
    <n v="1"/>
    <n v="26.505600000000001"/>
  </r>
  <r>
    <s v="Import"/>
    <s v="East Asia"/>
    <s v="China"/>
    <s v="Fuzhou"/>
    <x v="27"/>
    <x v="0"/>
    <s v="Direct"/>
    <n v="76"/>
    <n v="134"/>
    <n v="1061.5829000000001"/>
  </r>
  <r>
    <s v="Import"/>
    <s v="East Asia"/>
    <s v="China"/>
    <s v="Fuzhou"/>
    <x v="76"/>
    <x v="0"/>
    <s v="Direct"/>
    <n v="2"/>
    <n v="3"/>
    <n v="12.2613"/>
  </r>
  <r>
    <s v="Import"/>
    <s v="East Asia"/>
    <s v="China"/>
    <s v="Fuzhou"/>
    <x v="72"/>
    <x v="0"/>
    <s v="Direct"/>
    <n v="2"/>
    <n v="3"/>
    <n v="21.626799999999999"/>
  </r>
  <r>
    <s v="Import"/>
    <s v="East Asia"/>
    <s v="China"/>
    <s v="Fuzhou"/>
    <x v="1"/>
    <x v="0"/>
    <s v="Direct"/>
    <n v="1"/>
    <n v="1"/>
    <n v="14.927"/>
  </r>
  <r>
    <s v="Import"/>
    <s v="East Asia"/>
    <s v="China"/>
    <s v="Gaolan"/>
    <x v="76"/>
    <x v="0"/>
    <s v="Direct"/>
    <n v="4"/>
    <n v="5"/>
    <n v="12.403"/>
  </r>
  <r>
    <s v="Import"/>
    <s v="East Asia"/>
    <s v="China"/>
    <s v="Gaoming"/>
    <x v="2"/>
    <x v="0"/>
    <s v="Direct"/>
    <n v="57"/>
    <n v="59"/>
    <n v="1371.5917999999999"/>
  </r>
  <r>
    <s v="Import"/>
    <s v="East Asia"/>
    <s v="China"/>
    <s v="Gaoming"/>
    <x v="7"/>
    <x v="0"/>
    <s v="Direct"/>
    <n v="4"/>
    <n v="7"/>
    <n v="26.059899999999999"/>
  </r>
  <r>
    <s v="Import"/>
    <s v="East Asia"/>
    <s v="China"/>
    <s v="Gaoming"/>
    <x v="5"/>
    <x v="0"/>
    <s v="Direct"/>
    <n v="1"/>
    <n v="1"/>
    <n v="3.9178000000000002"/>
  </r>
  <r>
    <s v="Import"/>
    <s v="East Asia"/>
    <s v="China"/>
    <s v="Gaosha"/>
    <x v="8"/>
    <x v="0"/>
    <s v="Direct"/>
    <n v="1"/>
    <n v="1"/>
    <n v="2.15"/>
  </r>
  <r>
    <s v="Import"/>
    <s v="East Asia"/>
    <s v="China"/>
    <s v="Gaosha"/>
    <x v="10"/>
    <x v="0"/>
    <s v="Direct"/>
    <n v="2"/>
    <n v="2"/>
    <n v="25.57"/>
  </r>
  <r>
    <s v="Import"/>
    <s v="East Asia"/>
    <s v="China"/>
    <s v="Huangpu"/>
    <x v="22"/>
    <x v="0"/>
    <s v="Direct"/>
    <n v="1"/>
    <n v="2"/>
    <n v="8.2100000000000009"/>
  </r>
  <r>
    <s v="Import"/>
    <s v="East Asia"/>
    <s v="China"/>
    <s v="Huangpu"/>
    <x v="29"/>
    <x v="0"/>
    <s v="Direct"/>
    <n v="1"/>
    <n v="1"/>
    <n v="4.58"/>
  </r>
  <r>
    <s v="Import"/>
    <s v="East Asia"/>
    <s v="China"/>
    <s v="Huangpu"/>
    <x v="76"/>
    <x v="0"/>
    <s v="Direct"/>
    <n v="4"/>
    <n v="4"/>
    <n v="25.22"/>
  </r>
  <r>
    <s v="Import"/>
    <s v="East Asia"/>
    <s v="China"/>
    <s v="Huangpu"/>
    <x v="72"/>
    <x v="0"/>
    <s v="Direct"/>
    <n v="4"/>
    <n v="5"/>
    <n v="18.032900000000001"/>
  </r>
  <r>
    <s v="Import"/>
    <s v="East Asia"/>
    <s v="China"/>
    <s v="Jiangmen"/>
    <x v="8"/>
    <x v="0"/>
    <s v="Direct"/>
    <n v="2"/>
    <n v="3"/>
    <n v="21.891400000000001"/>
  </r>
  <r>
    <s v="Import"/>
    <s v="East Asia"/>
    <s v="China"/>
    <s v="Jiangmen"/>
    <x v="33"/>
    <x v="0"/>
    <s v="Direct"/>
    <n v="1"/>
    <n v="2"/>
    <n v="21.914000000000001"/>
  </r>
  <r>
    <s v="Import"/>
    <s v="East Asia"/>
    <s v="China"/>
    <s v="Jiangyin"/>
    <x v="76"/>
    <x v="0"/>
    <s v="Direct"/>
    <n v="1"/>
    <n v="2"/>
    <n v="7.76"/>
  </r>
  <r>
    <s v="Import"/>
    <s v="East Asia"/>
    <s v="China"/>
    <s v="Jiazi"/>
    <x v="5"/>
    <x v="0"/>
    <s v="Direct"/>
    <n v="1"/>
    <n v="2"/>
    <n v="6.3"/>
  </r>
  <r>
    <s v="Import"/>
    <s v="East Asia"/>
    <s v="China"/>
    <s v="Dalian"/>
    <x v="7"/>
    <x v="0"/>
    <s v="Direct"/>
    <n v="105"/>
    <n v="178"/>
    <n v="2121.2480999999998"/>
  </r>
  <r>
    <s v="Import"/>
    <s v="East Asia"/>
    <s v="China"/>
    <s v="Dalian"/>
    <x v="30"/>
    <x v="0"/>
    <s v="Direct"/>
    <n v="10"/>
    <n v="10"/>
    <n v="239.285"/>
  </r>
  <r>
    <s v="Import"/>
    <s v="East Asia"/>
    <s v="China"/>
    <s v="Dalian"/>
    <x v="33"/>
    <x v="0"/>
    <s v="Direct"/>
    <n v="2"/>
    <n v="2"/>
    <n v="17.857199999999999"/>
  </r>
  <r>
    <s v="Import"/>
    <s v="East Asia"/>
    <s v="China"/>
    <s v="Dalian"/>
    <x v="5"/>
    <x v="0"/>
    <s v="Direct"/>
    <n v="33"/>
    <n v="36"/>
    <n v="560.98630000000003"/>
  </r>
  <r>
    <s v="Import"/>
    <s v="East Asia"/>
    <s v="China"/>
    <s v="Dalian"/>
    <x v="21"/>
    <x v="0"/>
    <s v="Direct"/>
    <n v="1"/>
    <n v="1"/>
    <n v="18.190000000000001"/>
  </r>
  <r>
    <s v="Import"/>
    <s v="East Asia"/>
    <s v="China"/>
    <s v="Dalian"/>
    <x v="31"/>
    <x v="0"/>
    <s v="Direct"/>
    <n v="1"/>
    <n v="2"/>
    <n v="4.04"/>
  </r>
  <r>
    <s v="Import"/>
    <s v="East Asia"/>
    <s v="China"/>
    <s v="Dalian"/>
    <x v="80"/>
    <x v="0"/>
    <s v="Direct"/>
    <n v="1"/>
    <n v="1"/>
    <n v="18.228000000000002"/>
  </r>
  <r>
    <s v="Import"/>
    <s v="East Asia"/>
    <s v="China"/>
    <s v="Dongfeng"/>
    <x v="76"/>
    <x v="0"/>
    <s v="Direct"/>
    <n v="3"/>
    <n v="6"/>
    <n v="47.112000000000002"/>
  </r>
  <r>
    <s v="Import"/>
    <s v="East Asia"/>
    <s v="China"/>
    <s v="Fangcheng"/>
    <x v="82"/>
    <x v="0"/>
    <s v="Direct"/>
    <n v="10"/>
    <n v="10"/>
    <n v="241.97200000000001"/>
  </r>
  <r>
    <s v="Import"/>
    <s v="East Asia"/>
    <s v="China"/>
    <s v="Foshan"/>
    <x v="7"/>
    <x v="0"/>
    <s v="Direct"/>
    <n v="3"/>
    <n v="4"/>
    <n v="18.032"/>
  </r>
  <r>
    <s v="Import"/>
    <s v="East Asia"/>
    <s v="China"/>
    <s v="Fuzhou"/>
    <x v="42"/>
    <x v="0"/>
    <s v="Direct"/>
    <n v="3"/>
    <n v="4"/>
    <n v="7.2125000000000004"/>
  </r>
  <r>
    <s v="Import"/>
    <s v="East Asia"/>
    <s v="China"/>
    <s v="Fuzhou"/>
    <x v="7"/>
    <x v="0"/>
    <s v="Direct"/>
    <n v="4"/>
    <n v="6"/>
    <n v="35.976100000000002"/>
  </r>
  <r>
    <s v="Import"/>
    <s v="East Asia"/>
    <s v="China"/>
    <s v="Fuzhou"/>
    <x v="61"/>
    <x v="0"/>
    <s v="Direct"/>
    <n v="1"/>
    <n v="1"/>
    <n v="22.37"/>
  </r>
  <r>
    <s v="Import"/>
    <s v="East Asia"/>
    <s v="China"/>
    <s v="Fuzhou"/>
    <x v="8"/>
    <x v="0"/>
    <s v="Direct"/>
    <n v="5"/>
    <n v="9"/>
    <n v="24.672699999999999"/>
  </r>
  <r>
    <s v="Import"/>
    <s v="East Asia"/>
    <s v="China"/>
    <s v="Fuzhou"/>
    <x v="48"/>
    <x v="0"/>
    <s v="Direct"/>
    <n v="2"/>
    <n v="3"/>
    <n v="24.975000000000001"/>
  </r>
  <r>
    <s v="Import"/>
    <s v="East Asia"/>
    <s v="China"/>
    <s v="Gaoming"/>
    <x v="51"/>
    <x v="0"/>
    <s v="Direct"/>
    <n v="4"/>
    <n v="5"/>
    <n v="86.545000000000002"/>
  </r>
  <r>
    <s v="Import"/>
    <s v="East Asia"/>
    <s v="China"/>
    <s v="Gaosha"/>
    <x v="93"/>
    <x v="0"/>
    <s v="Direct"/>
    <n v="1"/>
    <n v="2"/>
    <n v="22.5"/>
  </r>
  <r>
    <s v="Import"/>
    <s v="East Asia"/>
    <s v="China"/>
    <s v="Gaosha"/>
    <x v="22"/>
    <x v="0"/>
    <s v="Direct"/>
    <n v="7"/>
    <n v="11"/>
    <n v="35.369500000000002"/>
  </r>
  <r>
    <s v="Import"/>
    <s v="East Asia"/>
    <s v="China"/>
    <s v="Guangzhou"/>
    <x v="30"/>
    <x v="0"/>
    <s v="Direct"/>
    <n v="1"/>
    <n v="2"/>
    <n v="21.797000000000001"/>
  </r>
  <r>
    <s v="Import"/>
    <s v="East Asia"/>
    <s v="China"/>
    <s v="Guangzhou"/>
    <x v="5"/>
    <x v="1"/>
    <s v="Direct"/>
    <n v="8"/>
    <n v="0"/>
    <n v="50.43"/>
  </r>
  <r>
    <s v="Import"/>
    <s v="East Asia"/>
    <s v="China"/>
    <s v="Haikou"/>
    <x v="2"/>
    <x v="0"/>
    <s v="Direct"/>
    <n v="2"/>
    <n v="2"/>
    <n v="48"/>
  </r>
  <r>
    <s v="Import"/>
    <s v="East Asia"/>
    <s v="China"/>
    <s v="Huangpu"/>
    <x v="2"/>
    <x v="0"/>
    <s v="Direct"/>
    <n v="1"/>
    <n v="1"/>
    <n v="15.1326"/>
  </r>
  <r>
    <s v="Import"/>
    <s v="East Asia"/>
    <s v="China"/>
    <s v="Huangpu"/>
    <x v="11"/>
    <x v="0"/>
    <s v="Direct"/>
    <n v="3"/>
    <n v="3"/>
    <n v="63.850099999999998"/>
  </r>
  <r>
    <s v="Import"/>
    <s v="East Asia"/>
    <s v="China"/>
    <s v="Huangpu"/>
    <x v="7"/>
    <x v="0"/>
    <s v="Direct"/>
    <n v="5"/>
    <n v="9"/>
    <n v="52.8748"/>
  </r>
  <r>
    <s v="Import"/>
    <s v="East Asia"/>
    <s v="China"/>
    <s v="Huangpu"/>
    <x v="8"/>
    <x v="0"/>
    <s v="Direct"/>
    <n v="6"/>
    <n v="9"/>
    <n v="36.979100000000003"/>
  </r>
  <r>
    <s v="Import"/>
    <s v="East Asia"/>
    <s v="China"/>
    <s v="Huangpu"/>
    <x v="5"/>
    <x v="0"/>
    <s v="Direct"/>
    <n v="2"/>
    <n v="3"/>
    <n v="11.24"/>
  </r>
  <r>
    <s v="Import"/>
    <s v="East Asia"/>
    <s v="China"/>
    <s v="Huangpu"/>
    <x v="0"/>
    <x v="0"/>
    <s v="Direct"/>
    <n v="1"/>
    <n v="2"/>
    <n v="5.4"/>
  </r>
  <r>
    <s v="Import"/>
    <s v="East Asia"/>
    <s v="China"/>
    <s v="Huangpu"/>
    <x v="19"/>
    <x v="0"/>
    <s v="Direct"/>
    <n v="1"/>
    <n v="2"/>
    <n v="18.771999999999998"/>
  </r>
  <r>
    <s v="Import"/>
    <s v="East Asia"/>
    <s v="China"/>
    <s v="Huangpu Old Port"/>
    <x v="76"/>
    <x v="0"/>
    <s v="Direct"/>
    <n v="2"/>
    <n v="3"/>
    <n v="8.2550000000000008"/>
  </r>
  <r>
    <s v="Import"/>
    <s v="East Asia"/>
    <s v="China"/>
    <s v="Jiangmen"/>
    <x v="55"/>
    <x v="0"/>
    <s v="Direct"/>
    <n v="1"/>
    <n v="1"/>
    <n v="1.0640000000000001"/>
  </r>
  <r>
    <s v="Import"/>
    <s v="East Asia"/>
    <s v="China"/>
    <s v="Jiangmen"/>
    <x v="27"/>
    <x v="0"/>
    <s v="Direct"/>
    <n v="1"/>
    <n v="2"/>
    <n v="5.56"/>
  </r>
  <r>
    <s v="Import"/>
    <s v="East Asia"/>
    <s v="China"/>
    <s v="Jiangmen"/>
    <x v="4"/>
    <x v="0"/>
    <s v="Direct"/>
    <n v="2"/>
    <n v="2"/>
    <n v="3.2126999999999999"/>
  </r>
  <r>
    <s v="Import"/>
    <s v="East Asia"/>
    <s v="China"/>
    <s v="Jiaxing"/>
    <x v="23"/>
    <x v="0"/>
    <s v="Direct"/>
    <n v="1"/>
    <n v="1"/>
    <n v="10.210000000000001"/>
  </r>
  <r>
    <s v="Import"/>
    <s v="East Asia"/>
    <s v="China"/>
    <s v="Jinjiang"/>
    <x v="22"/>
    <x v="0"/>
    <s v="Direct"/>
    <n v="33"/>
    <n v="65"/>
    <n v="183.84200000000001"/>
  </r>
  <r>
    <s v="Import"/>
    <s v="East Asia"/>
    <s v="China"/>
    <s v="Jinjiang"/>
    <x v="47"/>
    <x v="0"/>
    <s v="Direct"/>
    <n v="1"/>
    <n v="1"/>
    <n v="12.584"/>
  </r>
  <r>
    <s v="Import"/>
    <s v="East Asia"/>
    <s v="China"/>
    <s v="Jinjiang"/>
    <x v="72"/>
    <x v="0"/>
    <s v="Direct"/>
    <n v="1"/>
    <n v="1"/>
    <n v="6.56"/>
  </r>
  <r>
    <s v="Import"/>
    <s v="East Asia"/>
    <s v="China"/>
    <s v="Jiujiang"/>
    <x v="37"/>
    <x v="0"/>
    <s v="Direct"/>
    <n v="6"/>
    <n v="6"/>
    <n v="12"/>
  </r>
  <r>
    <s v="Import"/>
    <s v="East Asia"/>
    <s v="China"/>
    <s v="Jiujiang"/>
    <x v="51"/>
    <x v="0"/>
    <s v="Direct"/>
    <n v="1"/>
    <n v="1"/>
    <n v="19.739999999999998"/>
  </r>
  <r>
    <s v="Import"/>
    <s v="East Asia"/>
    <s v="China"/>
    <s v="Jiujiang"/>
    <x v="22"/>
    <x v="0"/>
    <s v="Direct"/>
    <n v="1"/>
    <n v="2"/>
    <n v="2.98"/>
  </r>
  <r>
    <s v="Import"/>
    <s v="East Asia"/>
    <s v="China"/>
    <s v="Jiujiang"/>
    <x v="1"/>
    <x v="0"/>
    <s v="Direct"/>
    <n v="2"/>
    <n v="2"/>
    <n v="43.88"/>
  </r>
  <r>
    <s v="Import"/>
    <s v="East Asia"/>
    <s v="China"/>
    <s v="Lianyungang"/>
    <x v="39"/>
    <x v="0"/>
    <s v="Direct"/>
    <n v="9"/>
    <n v="9"/>
    <n v="222.95"/>
  </r>
  <r>
    <s v="Import"/>
    <s v="East Asia"/>
    <s v="China"/>
    <s v="Lianyungang"/>
    <x v="11"/>
    <x v="0"/>
    <s v="Direct"/>
    <n v="29"/>
    <n v="29"/>
    <n v="542.73400000000004"/>
  </r>
  <r>
    <s v="Import"/>
    <s v="East Asia"/>
    <s v="China"/>
    <s v="Lianyungang"/>
    <x v="77"/>
    <x v="0"/>
    <s v="Direct"/>
    <n v="1"/>
    <n v="2"/>
    <n v="5.2084000000000001"/>
  </r>
  <r>
    <s v="Import"/>
    <s v="East Asia"/>
    <s v="China"/>
    <s v="Lianyungang"/>
    <x v="3"/>
    <x v="1"/>
    <s v="Direct"/>
    <n v="1"/>
    <n v="0"/>
    <n v="28.2"/>
  </r>
  <r>
    <s v="Import"/>
    <s v="East Asia"/>
    <s v="China"/>
    <s v="Mafang"/>
    <x v="4"/>
    <x v="0"/>
    <s v="Direct"/>
    <n v="2"/>
    <n v="2"/>
    <n v="35.737000000000002"/>
  </r>
  <r>
    <s v="Import"/>
    <s v="East Asia"/>
    <s v="China"/>
    <s v="Nanjing"/>
    <x v="7"/>
    <x v="0"/>
    <s v="Direct"/>
    <n v="19"/>
    <n v="30"/>
    <n v="238.79220000000001"/>
  </r>
  <r>
    <s v="Import"/>
    <s v="East Asia"/>
    <s v="China"/>
    <s v="Nanjing"/>
    <x v="30"/>
    <x v="0"/>
    <s v="Direct"/>
    <n v="20"/>
    <n v="20"/>
    <n v="489.08199999999999"/>
  </r>
  <r>
    <s v="Import"/>
    <s v="East Asia"/>
    <s v="China"/>
    <s v="Nanjing"/>
    <x v="33"/>
    <x v="0"/>
    <s v="Direct"/>
    <n v="2"/>
    <n v="2"/>
    <n v="45.198"/>
  </r>
  <r>
    <s v="Import"/>
    <s v="East Asia"/>
    <s v="China"/>
    <s v="Nanjing"/>
    <x v="5"/>
    <x v="0"/>
    <s v="Direct"/>
    <n v="9"/>
    <n v="10"/>
    <n v="86.141000000000005"/>
  </r>
  <r>
    <s v="Import"/>
    <s v="East Asia"/>
    <s v="China"/>
    <s v="Nanjing"/>
    <x v="23"/>
    <x v="0"/>
    <s v="Direct"/>
    <n v="2"/>
    <n v="3"/>
    <n v="8.9402000000000008"/>
  </r>
  <r>
    <s v="Import"/>
    <s v="East Asia"/>
    <s v="China"/>
    <s v="Nansha"/>
    <x v="55"/>
    <x v="0"/>
    <s v="Direct"/>
    <n v="3"/>
    <n v="6"/>
    <n v="34.197000000000003"/>
  </r>
  <r>
    <s v="Import"/>
    <s v="East Asia"/>
    <s v="China"/>
    <s v="Nansha"/>
    <x v="27"/>
    <x v="0"/>
    <s v="Direct"/>
    <n v="54"/>
    <n v="88"/>
    <n v="264.08519999999999"/>
  </r>
  <r>
    <s v="Import"/>
    <s v="East Asia"/>
    <s v="China"/>
    <s v="Nansha"/>
    <x v="90"/>
    <x v="0"/>
    <s v="Direct"/>
    <n v="3"/>
    <n v="5"/>
    <n v="37.08"/>
  </r>
  <r>
    <s v="Import"/>
    <s v="East Asia"/>
    <s v="China"/>
    <s v="Nansha"/>
    <x v="4"/>
    <x v="0"/>
    <s v="Direct"/>
    <n v="12"/>
    <n v="18"/>
    <n v="135.79"/>
  </r>
  <r>
    <s v="Import"/>
    <s v="East Asia"/>
    <s v="China"/>
    <s v="Nansha"/>
    <x v="8"/>
    <x v="0"/>
    <s v="Direct"/>
    <n v="7"/>
    <n v="9"/>
    <n v="33.945999999999998"/>
  </r>
  <r>
    <s v="Import"/>
    <s v="East Asia"/>
    <s v="China"/>
    <s v="Nansha"/>
    <x v="63"/>
    <x v="0"/>
    <s v="Direct"/>
    <n v="8"/>
    <n v="11"/>
    <n v="52.5595"/>
  </r>
  <r>
    <s v="Import"/>
    <s v="East Asia"/>
    <s v="China"/>
    <s v="Nansha"/>
    <x v="10"/>
    <x v="0"/>
    <s v="Direct"/>
    <n v="3"/>
    <n v="5"/>
    <n v="23.687000000000001"/>
  </r>
  <r>
    <s v="Import"/>
    <s v="East Asia"/>
    <s v="China"/>
    <s v="Nantong"/>
    <x v="4"/>
    <x v="0"/>
    <s v="Direct"/>
    <n v="5"/>
    <n v="7"/>
    <n v="64.903899999999993"/>
  </r>
  <r>
    <s v="Import"/>
    <s v="East Asia"/>
    <s v="China"/>
    <s v="Nantong"/>
    <x v="76"/>
    <x v="0"/>
    <s v="Direct"/>
    <n v="2"/>
    <n v="4"/>
    <n v="31.251999999999999"/>
  </r>
  <r>
    <s v="Import"/>
    <s v="East Asia"/>
    <s v="China"/>
    <s v="Nantong"/>
    <x v="1"/>
    <x v="0"/>
    <s v="Direct"/>
    <n v="1"/>
    <n v="2"/>
    <n v="7.4690000000000003"/>
  </r>
  <r>
    <s v="Import"/>
    <s v="East Asia"/>
    <s v="China"/>
    <s v="Ningbo"/>
    <x v="55"/>
    <x v="0"/>
    <s v="Direct"/>
    <n v="29"/>
    <n v="42"/>
    <n v="165.31880000000001"/>
  </r>
  <r>
    <s v="Import"/>
    <s v="East Asia"/>
    <s v="China"/>
    <s v="Ningbo"/>
    <x v="79"/>
    <x v="0"/>
    <s v="Direct"/>
    <n v="9"/>
    <n v="15"/>
    <n v="121.0068"/>
  </r>
  <r>
    <s v="Import"/>
    <s v="East Asia"/>
    <s v="China"/>
    <s v="Ningbo"/>
    <x v="27"/>
    <x v="0"/>
    <s v="Direct"/>
    <n v="417"/>
    <n v="753"/>
    <n v="2359.0608000000002"/>
  </r>
  <r>
    <s v="Import"/>
    <s v="East Asia"/>
    <s v="China"/>
    <s v="Ningbo"/>
    <x v="90"/>
    <x v="0"/>
    <s v="Direct"/>
    <n v="12"/>
    <n v="19"/>
    <n v="70.358900000000006"/>
  </r>
  <r>
    <s v="Import"/>
    <s v="East Asia"/>
    <s v="China"/>
    <s v="Ningbo"/>
    <x v="63"/>
    <x v="0"/>
    <s v="Direct"/>
    <n v="51"/>
    <n v="79"/>
    <n v="408.54509999999999"/>
  </r>
  <r>
    <s v="Import"/>
    <s v="East Asia"/>
    <s v="China"/>
    <s v="Jinjiang"/>
    <x v="2"/>
    <x v="0"/>
    <s v="Direct"/>
    <n v="2"/>
    <n v="2"/>
    <n v="50.335999999999999"/>
  </r>
  <r>
    <s v="Import"/>
    <s v="East Asia"/>
    <s v="China"/>
    <s v="Jinjiang"/>
    <x v="7"/>
    <x v="0"/>
    <s v="Direct"/>
    <n v="7"/>
    <n v="14"/>
    <n v="49.05"/>
  </r>
  <r>
    <s v="Import"/>
    <s v="East Asia"/>
    <s v="China"/>
    <s v="Jinjiang"/>
    <x v="5"/>
    <x v="0"/>
    <s v="Direct"/>
    <n v="1"/>
    <n v="2"/>
    <n v="15.63"/>
  </r>
  <r>
    <s v="Import"/>
    <s v="East Asia"/>
    <s v="China"/>
    <s v="Jiujiang"/>
    <x v="11"/>
    <x v="0"/>
    <s v="Direct"/>
    <n v="1"/>
    <n v="1"/>
    <n v="19.739999999999998"/>
  </r>
  <r>
    <s v="Import"/>
    <s v="East Asia"/>
    <s v="China"/>
    <s v="Jiujiang"/>
    <x v="5"/>
    <x v="0"/>
    <s v="Direct"/>
    <n v="1"/>
    <n v="2"/>
    <n v="17.312000000000001"/>
  </r>
  <r>
    <s v="Import"/>
    <s v="East Asia"/>
    <s v="China"/>
    <s v="Lanshan"/>
    <x v="98"/>
    <x v="2"/>
    <s v="Direct"/>
    <n v="1"/>
    <n v="0"/>
    <n v="7990.5529999999999"/>
  </r>
  <r>
    <s v="Import"/>
    <s v="East Asia"/>
    <s v="China"/>
    <s v="Lanshi"/>
    <x v="4"/>
    <x v="0"/>
    <s v="Direct"/>
    <n v="1"/>
    <n v="1"/>
    <n v="1.46"/>
  </r>
  <r>
    <s v="Import"/>
    <s v="East Asia"/>
    <s v="China"/>
    <s v="Leliu"/>
    <x v="23"/>
    <x v="0"/>
    <s v="Direct"/>
    <n v="1"/>
    <n v="1"/>
    <n v="4.59"/>
  </r>
  <r>
    <s v="Import"/>
    <s v="East Asia"/>
    <s v="China"/>
    <s v="Leliu"/>
    <x v="31"/>
    <x v="0"/>
    <s v="Direct"/>
    <n v="1"/>
    <n v="1"/>
    <n v="4.46"/>
  </r>
  <r>
    <s v="Import"/>
    <s v="East Asia"/>
    <s v="China"/>
    <s v="Lianyungang"/>
    <x v="2"/>
    <x v="0"/>
    <s v="Direct"/>
    <n v="2"/>
    <n v="2"/>
    <n v="49.152000000000001"/>
  </r>
  <r>
    <s v="Import"/>
    <s v="East Asia"/>
    <s v="China"/>
    <s v="Lianyungang"/>
    <x v="27"/>
    <x v="0"/>
    <s v="Direct"/>
    <n v="13"/>
    <n v="26"/>
    <n v="42.185000000000002"/>
  </r>
  <r>
    <s v="Import"/>
    <s v="East Asia"/>
    <s v="China"/>
    <s v="Lianyungang"/>
    <x v="15"/>
    <x v="1"/>
    <s v="Direct"/>
    <n v="43"/>
    <n v="0"/>
    <n v="54.223999999999997"/>
  </r>
  <r>
    <s v="Import"/>
    <s v="East Asia"/>
    <s v="China"/>
    <s v="Luzhou"/>
    <x v="72"/>
    <x v="0"/>
    <s v="Direct"/>
    <n v="3"/>
    <n v="3"/>
    <n v="50.4"/>
  </r>
  <r>
    <s v="Import"/>
    <s v="East Asia"/>
    <s v="China"/>
    <s v="MAWEI"/>
    <x v="55"/>
    <x v="0"/>
    <s v="Direct"/>
    <n v="2"/>
    <n v="3"/>
    <n v="21.898900000000001"/>
  </r>
  <r>
    <s v="Import"/>
    <s v="East Asia"/>
    <s v="China"/>
    <s v="MAWEI"/>
    <x v="27"/>
    <x v="0"/>
    <s v="Direct"/>
    <n v="1"/>
    <n v="2"/>
    <n v="3.9887999999999999"/>
  </r>
  <r>
    <s v="Import"/>
    <s v="East Asia"/>
    <s v="China"/>
    <s v="MAWEI"/>
    <x v="4"/>
    <x v="0"/>
    <s v="Direct"/>
    <n v="3"/>
    <n v="5"/>
    <n v="3.6800999999999999"/>
  </r>
  <r>
    <s v="Import"/>
    <s v="East Asia"/>
    <s v="China"/>
    <s v="Nanjing"/>
    <x v="27"/>
    <x v="0"/>
    <s v="Direct"/>
    <n v="4"/>
    <n v="6"/>
    <n v="17.8201"/>
  </r>
  <r>
    <s v="Import"/>
    <s v="East Asia"/>
    <s v="China"/>
    <s v="Nanjing"/>
    <x v="93"/>
    <x v="0"/>
    <s v="Direct"/>
    <n v="1"/>
    <n v="1"/>
    <n v="6.1816000000000004"/>
  </r>
  <r>
    <s v="Import"/>
    <s v="East Asia"/>
    <s v="China"/>
    <s v="Nanjing"/>
    <x v="90"/>
    <x v="0"/>
    <s v="Direct"/>
    <n v="5"/>
    <n v="8"/>
    <n v="80.516000000000005"/>
  </r>
  <r>
    <s v="Import"/>
    <s v="East Asia"/>
    <s v="China"/>
    <s v="Nanjing"/>
    <x v="22"/>
    <x v="0"/>
    <s v="Direct"/>
    <n v="39"/>
    <n v="66"/>
    <n v="246.65020000000001"/>
  </r>
  <r>
    <s v="Import"/>
    <s v="East Asia"/>
    <s v="China"/>
    <s v="Nansha"/>
    <x v="51"/>
    <x v="0"/>
    <s v="Direct"/>
    <n v="2"/>
    <n v="2"/>
    <n v="33.57"/>
  </r>
  <r>
    <s v="Import"/>
    <s v="East Asia"/>
    <s v="China"/>
    <s v="Nansha"/>
    <x v="33"/>
    <x v="0"/>
    <s v="Direct"/>
    <n v="2"/>
    <n v="3"/>
    <n v="32.237699999999997"/>
  </r>
  <r>
    <s v="Import"/>
    <s v="East Asia"/>
    <s v="China"/>
    <s v="Nantong"/>
    <x v="11"/>
    <x v="0"/>
    <s v="Direct"/>
    <n v="29"/>
    <n v="29"/>
    <n v="661.58799999999997"/>
  </r>
  <r>
    <s v="Import"/>
    <s v="East Asia"/>
    <s v="China"/>
    <s v="Ningbo"/>
    <x v="6"/>
    <x v="0"/>
    <s v="Direct"/>
    <n v="17"/>
    <n v="24"/>
    <n v="99.556600000000003"/>
  </r>
  <r>
    <s v="Import"/>
    <s v="East Asia"/>
    <s v="China"/>
    <s v="Ningbo"/>
    <x v="22"/>
    <x v="0"/>
    <s v="Direct"/>
    <n v="64"/>
    <n v="110"/>
    <n v="430.73439999999999"/>
  </r>
  <r>
    <s v="Import"/>
    <s v="East Asia"/>
    <s v="China"/>
    <s v="Ningbo"/>
    <x v="47"/>
    <x v="0"/>
    <s v="Direct"/>
    <n v="13"/>
    <n v="21"/>
    <n v="205.99119999999999"/>
  </r>
  <r>
    <s v="Import"/>
    <s v="East Asia"/>
    <s v="China"/>
    <s v="Ningbo"/>
    <x v="16"/>
    <x v="0"/>
    <s v="Direct"/>
    <n v="3"/>
    <n v="3"/>
    <n v="63.8"/>
  </r>
  <r>
    <s v="Import"/>
    <s v="East Asia"/>
    <s v="China"/>
    <s v="Ningbo"/>
    <x v="7"/>
    <x v="0"/>
    <s v="Direct"/>
    <n v="390"/>
    <n v="577"/>
    <n v="4827.4567999999999"/>
  </r>
  <r>
    <s v="Import"/>
    <s v="East Asia"/>
    <s v="China"/>
    <s v="Ningbo"/>
    <x v="32"/>
    <x v="0"/>
    <s v="Direct"/>
    <n v="1"/>
    <n v="1"/>
    <n v="3.0994999999999999"/>
  </r>
  <r>
    <s v="Import"/>
    <s v="East Asia"/>
    <s v="China"/>
    <s v="Ningbo"/>
    <x v="3"/>
    <x v="0"/>
    <s v="Direct"/>
    <n v="5"/>
    <n v="7"/>
    <n v="39.822499999999998"/>
  </r>
  <r>
    <s v="Import"/>
    <s v="East Asia"/>
    <s v="China"/>
    <s v="Qingdao"/>
    <x v="2"/>
    <x v="0"/>
    <s v="Direct"/>
    <n v="78"/>
    <n v="81"/>
    <n v="1780.4441999999999"/>
  </r>
  <r>
    <s v="Import"/>
    <s v="East Asia"/>
    <s v="China"/>
    <s v="Qingdao"/>
    <x v="55"/>
    <x v="0"/>
    <s v="Direct"/>
    <n v="87"/>
    <n v="149"/>
    <n v="1680.9644000000001"/>
  </r>
  <r>
    <s v="Import"/>
    <s v="East Asia"/>
    <s v="China"/>
    <s v="Qingdao"/>
    <x v="79"/>
    <x v="0"/>
    <s v="Direct"/>
    <n v="72"/>
    <n v="105"/>
    <n v="1412.1885"/>
  </r>
  <r>
    <s v="Import"/>
    <s v="East Asia"/>
    <s v="China"/>
    <s v="Rongqi"/>
    <x v="5"/>
    <x v="0"/>
    <s v="Direct"/>
    <n v="1"/>
    <n v="2"/>
    <n v="14.97"/>
  </r>
  <r>
    <s v="Import"/>
    <s v="East Asia"/>
    <s v="China"/>
    <s v="Sanshan"/>
    <x v="76"/>
    <x v="0"/>
    <s v="Direct"/>
    <n v="1"/>
    <n v="1"/>
    <n v="2.91"/>
  </r>
  <r>
    <s v="Import"/>
    <s v="East Asia"/>
    <s v="China"/>
    <s v="Shanghai"/>
    <x v="75"/>
    <x v="0"/>
    <s v="Direct"/>
    <n v="1"/>
    <n v="1"/>
    <n v="1.196"/>
  </r>
  <r>
    <s v="Import"/>
    <s v="East Asia"/>
    <s v="China"/>
    <s v="Shanghai"/>
    <x v="37"/>
    <x v="0"/>
    <s v="Direct"/>
    <n v="58"/>
    <n v="63"/>
    <n v="148.38"/>
  </r>
  <r>
    <s v="Import"/>
    <s v="East Asia"/>
    <s v="China"/>
    <s v="Shanghai"/>
    <x v="22"/>
    <x v="0"/>
    <s v="Direct"/>
    <n v="161"/>
    <n v="272"/>
    <n v="906.49030000000005"/>
  </r>
  <r>
    <s v="Import"/>
    <s v="East Asia"/>
    <s v="China"/>
    <s v="Shanghai"/>
    <x v="7"/>
    <x v="0"/>
    <s v="Direct"/>
    <n v="961"/>
    <n v="1356"/>
    <n v="14832.0792"/>
  </r>
  <r>
    <s v="Import"/>
    <s v="East Asia"/>
    <s v="China"/>
    <s v="Shanghai"/>
    <x v="8"/>
    <x v="0"/>
    <s v="Direct"/>
    <n v="141"/>
    <n v="220"/>
    <n v="926.40139999999997"/>
  </r>
  <r>
    <s v="Import"/>
    <s v="East Asia"/>
    <s v="China"/>
    <s v="Shanghai"/>
    <x v="15"/>
    <x v="1"/>
    <s v="Direct"/>
    <n v="121"/>
    <n v="0"/>
    <n v="143.81"/>
  </r>
  <r>
    <s v="Import"/>
    <s v="East Asia"/>
    <s v="China"/>
    <s v="Shanghai"/>
    <x v="48"/>
    <x v="0"/>
    <s v="Direct"/>
    <n v="11"/>
    <n v="17"/>
    <n v="127.7872"/>
  </r>
  <r>
    <s v="Import"/>
    <s v="East Asia"/>
    <s v="China"/>
    <s v="Shanghai"/>
    <x v="5"/>
    <x v="1"/>
    <s v="Direct"/>
    <n v="5"/>
    <n v="0"/>
    <n v="3.6179999999999999"/>
  </r>
  <r>
    <s v="Import"/>
    <s v="East Asia"/>
    <s v="China"/>
    <s v="Shanghai"/>
    <x v="10"/>
    <x v="0"/>
    <s v="Direct"/>
    <n v="126"/>
    <n v="179"/>
    <n v="1943.5160000000001"/>
  </r>
  <r>
    <s v="Import"/>
    <s v="East Asia"/>
    <s v="China"/>
    <s v="Shanghai"/>
    <x v="1"/>
    <x v="0"/>
    <s v="Direct"/>
    <n v="144"/>
    <n v="228"/>
    <n v="2003.9672"/>
  </r>
  <r>
    <s v="Import"/>
    <s v="East Asia"/>
    <s v="China"/>
    <s v="Shanghai"/>
    <x v="96"/>
    <x v="0"/>
    <s v="Direct"/>
    <n v="1"/>
    <n v="1"/>
    <n v="17.468499999999999"/>
  </r>
  <r>
    <s v="Import"/>
    <s v="East Asia"/>
    <s v="China"/>
    <s v="Shashi"/>
    <x v="27"/>
    <x v="0"/>
    <s v="Direct"/>
    <n v="2"/>
    <n v="3"/>
    <n v="27.652000000000001"/>
  </r>
  <r>
    <s v="Import"/>
    <s v="East Asia"/>
    <s v="China"/>
    <s v="Shashi"/>
    <x v="4"/>
    <x v="0"/>
    <s v="Direct"/>
    <n v="1"/>
    <n v="2"/>
    <n v="13.6"/>
  </r>
  <r>
    <s v="Import"/>
    <s v="East Asia"/>
    <s v="China"/>
    <s v="Shashi"/>
    <x v="8"/>
    <x v="0"/>
    <s v="Direct"/>
    <n v="1"/>
    <n v="2"/>
    <n v="10.407"/>
  </r>
  <r>
    <s v="Import"/>
    <s v="East Asia"/>
    <s v="China"/>
    <s v="Shashi"/>
    <x v="23"/>
    <x v="0"/>
    <s v="Direct"/>
    <n v="1"/>
    <n v="2"/>
    <n v="9.6630000000000003"/>
  </r>
  <r>
    <s v="Import"/>
    <s v="East Asia"/>
    <s v="China"/>
    <s v="SHATIAN"/>
    <x v="27"/>
    <x v="0"/>
    <s v="Direct"/>
    <n v="6"/>
    <n v="11"/>
    <n v="108.5168"/>
  </r>
  <r>
    <s v="Import"/>
    <s v="East Asia"/>
    <s v="China"/>
    <s v="Shekou"/>
    <x v="18"/>
    <x v="0"/>
    <s v="Direct"/>
    <n v="1"/>
    <n v="1"/>
    <n v="6.1212999999999997"/>
  </r>
  <r>
    <s v="Import"/>
    <s v="East Asia"/>
    <s v="China"/>
    <s v="Shekou"/>
    <x v="2"/>
    <x v="0"/>
    <s v="Direct"/>
    <n v="44"/>
    <n v="49"/>
    <n v="713.08159999999998"/>
  </r>
  <r>
    <s v="Import"/>
    <s v="East Asia"/>
    <s v="China"/>
    <s v="Shekou"/>
    <x v="11"/>
    <x v="0"/>
    <s v="Direct"/>
    <n v="9"/>
    <n v="12"/>
    <n v="133.90039999999999"/>
  </r>
  <r>
    <s v="Import"/>
    <s v="East Asia"/>
    <s v="China"/>
    <s v="Shekou"/>
    <x v="77"/>
    <x v="0"/>
    <s v="Direct"/>
    <n v="5"/>
    <n v="6"/>
    <n v="28.708500000000001"/>
  </r>
  <r>
    <s v="Import"/>
    <s v="East Asia"/>
    <s v="China"/>
    <s v="Shekou"/>
    <x v="42"/>
    <x v="0"/>
    <s v="Direct"/>
    <n v="8"/>
    <n v="13"/>
    <n v="39.9801"/>
  </r>
  <r>
    <s v="Import"/>
    <s v="East Asia"/>
    <s v="China"/>
    <s v="Shekou"/>
    <x v="49"/>
    <x v="0"/>
    <s v="Direct"/>
    <n v="3"/>
    <n v="3"/>
    <n v="18.108799999999999"/>
  </r>
  <r>
    <s v="Import"/>
    <s v="East Asia"/>
    <s v="China"/>
    <s v="Shekou"/>
    <x v="16"/>
    <x v="0"/>
    <s v="Direct"/>
    <n v="1"/>
    <n v="1"/>
    <n v="3.3832"/>
  </r>
  <r>
    <s v="Import"/>
    <s v="East Asia"/>
    <s v="China"/>
    <s v="Shekou"/>
    <x v="32"/>
    <x v="0"/>
    <s v="Direct"/>
    <n v="11"/>
    <n v="11"/>
    <n v="197.536"/>
  </r>
  <r>
    <s v="Import"/>
    <s v="East Asia"/>
    <s v="China"/>
    <s v="Shekou"/>
    <x v="76"/>
    <x v="0"/>
    <s v="Direct"/>
    <n v="125"/>
    <n v="189"/>
    <n v="1063.1106"/>
  </r>
  <r>
    <s v="Import"/>
    <s v="East Asia"/>
    <s v="China"/>
    <s v="Shekou"/>
    <x v="19"/>
    <x v="0"/>
    <s v="Direct"/>
    <n v="120"/>
    <n v="193"/>
    <n v="577.7808"/>
  </r>
  <r>
    <s v="Import"/>
    <s v="East Asia"/>
    <s v="China"/>
    <s v="Shiwan"/>
    <x v="2"/>
    <x v="0"/>
    <s v="Direct"/>
    <n v="11"/>
    <n v="11"/>
    <n v="250.74760000000001"/>
  </r>
  <r>
    <s v="Import"/>
    <s v="East Asia"/>
    <s v="China"/>
    <s v="Taicang"/>
    <x v="63"/>
    <x v="0"/>
    <s v="Direct"/>
    <n v="1"/>
    <n v="1"/>
    <n v="12.933999999999999"/>
  </r>
  <r>
    <s v="Import"/>
    <s v="East Asia"/>
    <s v="China"/>
    <s v="Taishan"/>
    <x v="5"/>
    <x v="0"/>
    <s v="Direct"/>
    <n v="7"/>
    <n v="7"/>
    <n v="137.001"/>
  </r>
  <r>
    <s v="Import"/>
    <s v="East Asia"/>
    <s v="China"/>
    <s v="Tianjinxingang"/>
    <x v="95"/>
    <x v="0"/>
    <s v="Direct"/>
    <n v="1"/>
    <n v="1"/>
    <n v="24.096"/>
  </r>
  <r>
    <s v="Import"/>
    <s v="East Asia"/>
    <s v="China"/>
    <s v="Tianjinxingang"/>
    <x v="74"/>
    <x v="0"/>
    <s v="Direct"/>
    <n v="11"/>
    <n v="11"/>
    <n v="242.518"/>
  </r>
  <r>
    <s v="Import"/>
    <s v="East Asia"/>
    <s v="China"/>
    <s v="Tianjinxingang"/>
    <x v="67"/>
    <x v="0"/>
    <s v="Direct"/>
    <n v="1"/>
    <n v="1"/>
    <n v="17.5412"/>
  </r>
  <r>
    <s v="Import"/>
    <s v="East Asia"/>
    <s v="China"/>
    <s v="Tianjinxingang"/>
    <x v="27"/>
    <x v="0"/>
    <s v="Direct"/>
    <n v="71"/>
    <n v="103"/>
    <n v="809.1146"/>
  </r>
  <r>
    <s v="Import"/>
    <s v="East Asia"/>
    <s v="China"/>
    <s v="Tianjinxingang"/>
    <x v="4"/>
    <x v="1"/>
    <s v="Direct"/>
    <n v="6"/>
    <n v="0"/>
    <n v="66.087999999999994"/>
  </r>
  <r>
    <s v="Import"/>
    <s v="East Asia"/>
    <s v="China"/>
    <s v="Tianjinxingang"/>
    <x v="4"/>
    <x v="0"/>
    <s v="Direct"/>
    <n v="141"/>
    <n v="226"/>
    <n v="1885.028"/>
  </r>
  <r>
    <s v="Import"/>
    <s v="East Asia"/>
    <s v="China"/>
    <s v="Tianjinxingang"/>
    <x v="33"/>
    <x v="0"/>
    <s v="Direct"/>
    <n v="14"/>
    <n v="15"/>
    <n v="250.7021"/>
  </r>
  <r>
    <s v="Import"/>
    <s v="East Asia"/>
    <s v="China"/>
    <s v="Tianjinxingang"/>
    <x v="32"/>
    <x v="0"/>
    <s v="Direct"/>
    <n v="2"/>
    <n v="2"/>
    <n v="17.678000000000001"/>
  </r>
  <r>
    <s v="Import"/>
    <s v="East Asia"/>
    <s v="China"/>
    <s v="Tianjinxingang"/>
    <x v="21"/>
    <x v="0"/>
    <s v="Direct"/>
    <n v="31"/>
    <n v="31"/>
    <n v="744.33600000000001"/>
  </r>
  <r>
    <s v="Import"/>
    <s v="East Asia"/>
    <s v="China"/>
    <s v="Tianjinxingang"/>
    <x v="76"/>
    <x v="0"/>
    <s v="Direct"/>
    <n v="36"/>
    <n v="65"/>
    <n v="482.29199999999997"/>
  </r>
  <r>
    <s v="Import"/>
    <s v="East Asia"/>
    <s v="China"/>
    <s v="Tianjinxingang"/>
    <x v="24"/>
    <x v="0"/>
    <s v="Direct"/>
    <n v="5"/>
    <n v="5"/>
    <n v="120.264"/>
  </r>
  <r>
    <s v="Import"/>
    <s v="East Asia"/>
    <s v="China"/>
    <s v="Wiri"/>
    <x v="22"/>
    <x v="0"/>
    <s v="Direct"/>
    <n v="1"/>
    <n v="2"/>
    <n v="6.4470000000000001"/>
  </r>
  <r>
    <s v="Import"/>
    <s v="East Asia"/>
    <s v="China"/>
    <s v="Wuhan"/>
    <x v="6"/>
    <x v="0"/>
    <s v="Direct"/>
    <n v="8"/>
    <n v="14"/>
    <n v="65.376000000000005"/>
  </r>
  <r>
    <s v="Import"/>
    <s v="East Asia"/>
    <s v="China"/>
    <s v="Wuhan"/>
    <x v="55"/>
    <x v="0"/>
    <s v="Direct"/>
    <n v="2"/>
    <n v="2"/>
    <n v="21.22"/>
  </r>
  <r>
    <s v="Import"/>
    <s v="East Asia"/>
    <s v="China"/>
    <s v="Wuhan"/>
    <x v="93"/>
    <x v="0"/>
    <s v="Direct"/>
    <n v="1"/>
    <n v="1"/>
    <n v="23"/>
  </r>
  <r>
    <s v="Import"/>
    <s v="East Asia"/>
    <s v="China"/>
    <s v="Wuhan"/>
    <x v="22"/>
    <x v="0"/>
    <s v="Direct"/>
    <n v="1"/>
    <n v="1"/>
    <n v="3.1978"/>
  </r>
  <r>
    <s v="Import"/>
    <s v="East Asia"/>
    <s v="China"/>
    <s v="Wuhan"/>
    <x v="7"/>
    <x v="0"/>
    <s v="Direct"/>
    <n v="2"/>
    <n v="3"/>
    <n v="12.04"/>
  </r>
  <r>
    <s v="Import"/>
    <s v="East Asia"/>
    <s v="China"/>
    <s v="Wuhan"/>
    <x v="5"/>
    <x v="0"/>
    <s v="Direct"/>
    <n v="2"/>
    <n v="2"/>
    <n v="13.724500000000001"/>
  </r>
  <r>
    <s v="Import"/>
    <s v="East Asia"/>
    <s v="China"/>
    <s v="Wuhan"/>
    <x v="72"/>
    <x v="0"/>
    <s v="Direct"/>
    <n v="1"/>
    <n v="1"/>
    <n v="4.2"/>
  </r>
  <r>
    <s v="Import"/>
    <s v="East Asia"/>
    <s v="China"/>
    <s v="Wuhu"/>
    <x v="22"/>
    <x v="0"/>
    <s v="Direct"/>
    <n v="7"/>
    <n v="12"/>
    <n v="34.994399999999999"/>
  </r>
  <r>
    <s v="Import"/>
    <s v="East Asia"/>
    <s v="China"/>
    <s v="Wuhu"/>
    <x v="10"/>
    <x v="0"/>
    <s v="Direct"/>
    <n v="3"/>
    <n v="5"/>
    <n v="31.452500000000001"/>
  </r>
  <r>
    <s v="Import"/>
    <s v="East Asia"/>
    <s v="China"/>
    <s v="Wuxi"/>
    <x v="48"/>
    <x v="0"/>
    <s v="Direct"/>
    <n v="1"/>
    <n v="1"/>
    <n v="7.2"/>
  </r>
  <r>
    <s v="Import"/>
    <s v="East Asia"/>
    <s v="China"/>
    <s v="Wuzhou"/>
    <x v="11"/>
    <x v="0"/>
    <s v="Direct"/>
    <n v="6"/>
    <n v="6"/>
    <n v="159.23740000000001"/>
  </r>
  <r>
    <s v="Import"/>
    <s v="East Asia"/>
    <s v="China"/>
    <s v="Xiamen"/>
    <x v="6"/>
    <x v="0"/>
    <s v="Direct"/>
    <n v="25"/>
    <n v="46"/>
    <n v="155.64869999999999"/>
  </r>
  <r>
    <s v="Import"/>
    <s v="East Asia"/>
    <s v="China"/>
    <s v="Xiamen"/>
    <x v="55"/>
    <x v="0"/>
    <s v="Direct"/>
    <n v="32"/>
    <n v="44"/>
    <n v="318.49329999999998"/>
  </r>
  <r>
    <s v="Import"/>
    <s v="East Asia"/>
    <s v="China"/>
    <s v="Xiamen"/>
    <x v="79"/>
    <x v="0"/>
    <s v="Direct"/>
    <n v="9"/>
    <n v="10"/>
    <n v="162.01849999999999"/>
  </r>
  <r>
    <s v="Import"/>
    <s v="East Asia"/>
    <s v="China"/>
    <s v="Xiamen"/>
    <x v="93"/>
    <x v="0"/>
    <s v="Direct"/>
    <n v="1"/>
    <n v="2"/>
    <n v="21.8508"/>
  </r>
  <r>
    <s v="Import"/>
    <s v="East Asia"/>
    <s v="China"/>
    <s v="Xiamen"/>
    <x v="90"/>
    <x v="0"/>
    <s v="Direct"/>
    <n v="8"/>
    <n v="16"/>
    <n v="144.2388"/>
  </r>
  <r>
    <s v="Import"/>
    <s v="East Asia"/>
    <s v="China"/>
    <s v="Xiamen"/>
    <x v="22"/>
    <x v="0"/>
    <s v="Direct"/>
    <n v="12"/>
    <n v="22"/>
    <n v="52.584800000000001"/>
  </r>
  <r>
    <s v="Import"/>
    <s v="East Asia"/>
    <s v="China"/>
    <s v="Xiamen"/>
    <x v="7"/>
    <x v="0"/>
    <s v="Direct"/>
    <n v="82"/>
    <n v="134"/>
    <n v="843.54610000000002"/>
  </r>
  <r>
    <s v="Import"/>
    <s v="East Asia"/>
    <s v="China"/>
    <s v="Xiamen"/>
    <x v="5"/>
    <x v="0"/>
    <s v="Direct"/>
    <n v="10"/>
    <n v="15"/>
    <n v="92.2059"/>
  </r>
  <r>
    <s v="Import"/>
    <s v="East Asia"/>
    <s v="China"/>
    <s v="Xiamen"/>
    <x v="82"/>
    <x v="0"/>
    <s v="Direct"/>
    <n v="53"/>
    <n v="53"/>
    <n v="1247.6518000000001"/>
  </r>
  <r>
    <s v="Import"/>
    <s v="East Asia"/>
    <s v="China"/>
    <s v="Xiamen"/>
    <x v="31"/>
    <x v="0"/>
    <s v="Direct"/>
    <n v="1"/>
    <n v="2"/>
    <n v="8.75"/>
  </r>
  <r>
    <s v="Import"/>
    <s v="East Asia"/>
    <s v="China"/>
    <s v="Xiamen"/>
    <x v="72"/>
    <x v="0"/>
    <s v="Direct"/>
    <n v="9"/>
    <n v="13"/>
    <n v="54.753599999999999"/>
  </r>
  <r>
    <s v="Import"/>
    <s v="East Asia"/>
    <s v="China"/>
    <s v="Qingdao"/>
    <x v="93"/>
    <x v="0"/>
    <s v="Direct"/>
    <n v="68"/>
    <n v="73"/>
    <n v="1256.6237000000001"/>
  </r>
  <r>
    <s v="Import"/>
    <s v="East Asia"/>
    <s v="China"/>
    <s v="Qingdao"/>
    <x v="90"/>
    <x v="0"/>
    <s v="Direct"/>
    <n v="24"/>
    <n v="37"/>
    <n v="351.0093"/>
  </r>
  <r>
    <s v="Import"/>
    <s v="East Asia"/>
    <s v="China"/>
    <s v="Qingdao"/>
    <x v="4"/>
    <x v="0"/>
    <s v="Direct"/>
    <n v="89"/>
    <n v="122"/>
    <n v="810.45489999999995"/>
  </r>
  <r>
    <s v="Import"/>
    <s v="East Asia"/>
    <s v="China"/>
    <s v="Qingdao"/>
    <x v="71"/>
    <x v="0"/>
    <s v="Direct"/>
    <n v="1"/>
    <n v="1"/>
    <n v="20.167999999999999"/>
  </r>
  <r>
    <s v="Import"/>
    <s v="East Asia"/>
    <s v="China"/>
    <s v="QINZHOU"/>
    <x v="11"/>
    <x v="0"/>
    <s v="Direct"/>
    <n v="45"/>
    <n v="45"/>
    <n v="1123.6980000000001"/>
  </r>
  <r>
    <s v="Import"/>
    <s v="East Asia"/>
    <s v="China"/>
    <s v="QINZHOU"/>
    <x v="21"/>
    <x v="0"/>
    <s v="Direct"/>
    <n v="3"/>
    <n v="3"/>
    <n v="68.598399999999998"/>
  </r>
  <r>
    <s v="Import"/>
    <s v="East Asia"/>
    <s v="China"/>
    <s v="Rongqi"/>
    <x v="4"/>
    <x v="0"/>
    <s v="Direct"/>
    <n v="1"/>
    <n v="2"/>
    <n v="7.6"/>
  </r>
  <r>
    <s v="Import"/>
    <s v="East Asia"/>
    <s v="China"/>
    <s v="Sanrong"/>
    <x v="2"/>
    <x v="0"/>
    <s v="Direct"/>
    <n v="1"/>
    <n v="1"/>
    <n v="25.59"/>
  </r>
  <r>
    <s v="Import"/>
    <s v="East Asia"/>
    <s v="China"/>
    <s v="Sanshui"/>
    <x v="2"/>
    <x v="0"/>
    <s v="Direct"/>
    <n v="69"/>
    <n v="70"/>
    <n v="1573.1487"/>
  </r>
  <r>
    <s v="Import"/>
    <s v="East Asia"/>
    <s v="China"/>
    <s v="Sanshui"/>
    <x v="7"/>
    <x v="0"/>
    <s v="Direct"/>
    <n v="1"/>
    <n v="2"/>
    <n v="6.8"/>
  </r>
  <r>
    <s v="Import"/>
    <s v="East Asia"/>
    <s v="China"/>
    <s v="Sanshui"/>
    <x v="30"/>
    <x v="0"/>
    <s v="Direct"/>
    <n v="3"/>
    <n v="3"/>
    <n v="67.81"/>
  </r>
  <r>
    <s v="Import"/>
    <s v="East Asia"/>
    <s v="China"/>
    <s v="Sanshui"/>
    <x v="5"/>
    <x v="0"/>
    <s v="Direct"/>
    <n v="5"/>
    <n v="7"/>
    <n v="19.381"/>
  </r>
  <r>
    <s v="Import"/>
    <s v="East Asia"/>
    <s v="China"/>
    <s v="Sanshui"/>
    <x v="23"/>
    <x v="0"/>
    <s v="Direct"/>
    <n v="1"/>
    <n v="1"/>
    <n v="5.52"/>
  </r>
  <r>
    <s v="Import"/>
    <s v="East Asia"/>
    <s v="China"/>
    <s v="Shanghai"/>
    <x v="6"/>
    <x v="0"/>
    <s v="Direct"/>
    <n v="414"/>
    <n v="737"/>
    <n v="2624.5927999999999"/>
  </r>
  <r>
    <s v="Import"/>
    <s v="East Asia"/>
    <s v="China"/>
    <s v="Shanghai"/>
    <x v="78"/>
    <x v="0"/>
    <s v="Direct"/>
    <n v="8"/>
    <n v="12"/>
    <n v="26.7"/>
  </r>
  <r>
    <s v="Import"/>
    <s v="East Asia"/>
    <s v="China"/>
    <s v="Shanghai"/>
    <x v="47"/>
    <x v="1"/>
    <s v="Direct"/>
    <n v="679"/>
    <n v="0"/>
    <n v="2345.7310000000002"/>
  </r>
  <r>
    <s v="Import"/>
    <s v="East Asia"/>
    <s v="China"/>
    <s v="Shanghai"/>
    <x v="30"/>
    <x v="0"/>
    <s v="Direct"/>
    <n v="8"/>
    <n v="12"/>
    <n v="102.80500000000001"/>
  </r>
  <r>
    <s v="Import"/>
    <s v="East Asia"/>
    <s v="China"/>
    <s v="Shanghai"/>
    <x v="5"/>
    <x v="0"/>
    <s v="Direct"/>
    <n v="168"/>
    <n v="235"/>
    <n v="1966.4418000000001"/>
  </r>
  <r>
    <s v="Import"/>
    <s v="East Asia"/>
    <s v="China"/>
    <s v="Shanghai"/>
    <x v="32"/>
    <x v="0"/>
    <s v="Direct"/>
    <n v="15"/>
    <n v="16"/>
    <n v="234.8321"/>
  </r>
  <r>
    <s v="Import"/>
    <s v="East Asia"/>
    <s v="China"/>
    <s v="Shanghai"/>
    <x v="31"/>
    <x v="0"/>
    <s v="Direct"/>
    <n v="9"/>
    <n v="18"/>
    <n v="83.444000000000003"/>
  </r>
  <r>
    <s v="Import"/>
    <s v="East Asia"/>
    <s v="China"/>
    <s v="Shanghai"/>
    <x v="87"/>
    <x v="0"/>
    <s v="Direct"/>
    <n v="1"/>
    <n v="1"/>
    <n v="8.5690000000000008"/>
  </r>
  <r>
    <s v="Import"/>
    <s v="East Asia"/>
    <s v="China"/>
    <s v="Shanghai"/>
    <x v="50"/>
    <x v="0"/>
    <s v="Direct"/>
    <n v="11"/>
    <n v="22"/>
    <n v="51.696100000000001"/>
  </r>
  <r>
    <s v="Import"/>
    <s v="East Asia"/>
    <s v="China"/>
    <s v="Shanghai"/>
    <x v="28"/>
    <x v="0"/>
    <s v="Direct"/>
    <n v="1"/>
    <n v="1"/>
    <n v="19.789000000000001"/>
  </r>
  <r>
    <s v="Import"/>
    <s v="East Asia"/>
    <s v="China"/>
    <s v="Shanghai"/>
    <x v="3"/>
    <x v="1"/>
    <s v="Direct"/>
    <n v="60"/>
    <n v="0"/>
    <n v="981.197"/>
  </r>
  <r>
    <s v="Import"/>
    <s v="East Asia"/>
    <s v="China"/>
    <s v="Shanghai"/>
    <x v="3"/>
    <x v="0"/>
    <s v="Direct"/>
    <n v="18"/>
    <n v="27"/>
    <n v="163.6575"/>
  </r>
  <r>
    <s v="Import"/>
    <s v="East Asia"/>
    <s v="China"/>
    <s v="Shantou"/>
    <x v="27"/>
    <x v="0"/>
    <s v="Direct"/>
    <n v="1"/>
    <n v="2"/>
    <n v="9.58"/>
  </r>
  <r>
    <s v="Import"/>
    <s v="East Asia"/>
    <s v="China"/>
    <s v="Shantou"/>
    <x v="76"/>
    <x v="0"/>
    <s v="Direct"/>
    <n v="2"/>
    <n v="2"/>
    <n v="15.292"/>
  </r>
  <r>
    <s v="Import"/>
    <s v="East Asia"/>
    <s v="China"/>
    <s v="Shashi"/>
    <x v="6"/>
    <x v="0"/>
    <s v="Direct"/>
    <n v="1"/>
    <n v="2"/>
    <n v="11.6006"/>
  </r>
  <r>
    <s v="Import"/>
    <s v="East Asia"/>
    <s v="China"/>
    <s v="Shashi"/>
    <x v="2"/>
    <x v="0"/>
    <s v="Direct"/>
    <n v="1"/>
    <n v="2"/>
    <n v="6.56"/>
  </r>
  <r>
    <s v="Import"/>
    <s v="East Asia"/>
    <s v="China"/>
    <s v="Shashi"/>
    <x v="7"/>
    <x v="0"/>
    <s v="Direct"/>
    <n v="9"/>
    <n v="18"/>
    <n v="83.3"/>
  </r>
  <r>
    <s v="Import"/>
    <s v="East Asia"/>
    <s v="China"/>
    <s v="SHATIAN"/>
    <x v="7"/>
    <x v="0"/>
    <s v="Direct"/>
    <n v="2"/>
    <n v="3"/>
    <n v="22.283000000000001"/>
  </r>
  <r>
    <s v="Import"/>
    <s v="East Asia"/>
    <s v="China"/>
    <s v="SHATIAN"/>
    <x v="19"/>
    <x v="0"/>
    <s v="Direct"/>
    <n v="1"/>
    <n v="1"/>
    <n v="4.7389999999999999"/>
  </r>
  <r>
    <s v="Import"/>
    <s v="East Asia"/>
    <s v="China"/>
    <s v="Shekou"/>
    <x v="51"/>
    <x v="0"/>
    <s v="Direct"/>
    <n v="58"/>
    <n v="105"/>
    <n v="410.05239999999998"/>
  </r>
  <r>
    <s v="Import"/>
    <s v="East Asia"/>
    <s v="China"/>
    <s v="Ningbo"/>
    <x v="0"/>
    <x v="0"/>
    <s v="Direct"/>
    <n v="1"/>
    <n v="2"/>
    <n v="4.67"/>
  </r>
  <r>
    <s v="Import"/>
    <s v="East Asia"/>
    <s v="China"/>
    <s v="Ningbo"/>
    <x v="23"/>
    <x v="0"/>
    <s v="Direct"/>
    <n v="360"/>
    <n v="583"/>
    <n v="2500.3521999999998"/>
  </r>
  <r>
    <s v="Import"/>
    <s v="East Asia"/>
    <s v="China"/>
    <s v="Ningbo"/>
    <x v="10"/>
    <x v="0"/>
    <s v="Direct"/>
    <n v="58"/>
    <n v="103"/>
    <n v="812.54470000000003"/>
  </r>
  <r>
    <s v="Import"/>
    <s v="East Asia"/>
    <s v="China"/>
    <s v="Ningbo"/>
    <x v="72"/>
    <x v="0"/>
    <s v="Direct"/>
    <n v="144"/>
    <n v="257"/>
    <n v="971.87969999999996"/>
  </r>
  <r>
    <s v="Import"/>
    <s v="East Asia"/>
    <s v="China"/>
    <s v="Ningbo"/>
    <x v="41"/>
    <x v="0"/>
    <s v="Direct"/>
    <n v="1"/>
    <n v="1"/>
    <n v="16.898"/>
  </r>
  <r>
    <s v="Import"/>
    <s v="East Asia"/>
    <s v="China"/>
    <s v="Qingdao"/>
    <x v="6"/>
    <x v="0"/>
    <s v="Direct"/>
    <n v="62"/>
    <n v="100"/>
    <n v="525.74040000000002"/>
  </r>
  <r>
    <s v="Import"/>
    <s v="East Asia"/>
    <s v="China"/>
    <s v="Qingdao"/>
    <x v="77"/>
    <x v="0"/>
    <s v="Direct"/>
    <n v="5"/>
    <n v="7"/>
    <n v="44.720799999999997"/>
  </r>
  <r>
    <s v="Import"/>
    <s v="East Asia"/>
    <s v="China"/>
    <s v="Qingdao"/>
    <x v="16"/>
    <x v="0"/>
    <s v="Direct"/>
    <n v="14"/>
    <n v="27"/>
    <n v="349.5"/>
  </r>
  <r>
    <s v="Import"/>
    <s v="East Asia"/>
    <s v="China"/>
    <s v="Qingdao"/>
    <x v="29"/>
    <x v="0"/>
    <s v="Direct"/>
    <n v="6"/>
    <n v="9"/>
    <n v="135.5855"/>
  </r>
  <r>
    <s v="Import"/>
    <s v="East Asia"/>
    <s v="China"/>
    <s v="Qingdao"/>
    <x v="30"/>
    <x v="0"/>
    <s v="Direct"/>
    <n v="2"/>
    <n v="2"/>
    <n v="42.86"/>
  </r>
  <r>
    <s v="Import"/>
    <s v="East Asia"/>
    <s v="China"/>
    <s v="Qingdao"/>
    <x v="5"/>
    <x v="0"/>
    <s v="Direct"/>
    <n v="247"/>
    <n v="375"/>
    <n v="2620.1331"/>
  </r>
  <r>
    <s v="Import"/>
    <s v="East Asia"/>
    <s v="China"/>
    <s v="Qingdao"/>
    <x v="21"/>
    <x v="0"/>
    <s v="Direct"/>
    <n v="8"/>
    <n v="8"/>
    <n v="188.536"/>
  </r>
  <r>
    <s v="Import"/>
    <s v="East Asia"/>
    <s v="China"/>
    <s v="Qingdao"/>
    <x v="28"/>
    <x v="0"/>
    <s v="Direct"/>
    <n v="1"/>
    <n v="1"/>
    <n v="20.74"/>
  </r>
  <r>
    <s v="Import"/>
    <s v="East Asia"/>
    <s v="China"/>
    <s v="Qingdao"/>
    <x v="96"/>
    <x v="0"/>
    <s v="Direct"/>
    <n v="73"/>
    <n v="73"/>
    <n v="1476.6220000000001"/>
  </r>
  <r>
    <s v="Import"/>
    <s v="East Asia"/>
    <s v="China"/>
    <s v="Qingdao"/>
    <x v="3"/>
    <x v="0"/>
    <s v="Direct"/>
    <n v="19"/>
    <n v="35"/>
    <n v="225.57400000000001"/>
  </r>
  <r>
    <s v="Import"/>
    <s v="East Asia"/>
    <s v="China"/>
    <s v="QINZHOU"/>
    <x v="55"/>
    <x v="0"/>
    <s v="Direct"/>
    <n v="1"/>
    <n v="2"/>
    <n v="25"/>
  </r>
  <r>
    <s v="Import"/>
    <s v="East Asia"/>
    <s v="China"/>
    <s v="Sanshan"/>
    <x v="23"/>
    <x v="0"/>
    <s v="Direct"/>
    <n v="1"/>
    <n v="2"/>
    <n v="8.02"/>
  </r>
  <r>
    <s v="Import"/>
    <s v="East Asia"/>
    <s v="China"/>
    <s v="Sanshui"/>
    <x v="22"/>
    <x v="0"/>
    <s v="Direct"/>
    <n v="1"/>
    <n v="1"/>
    <n v="3.13"/>
  </r>
  <r>
    <s v="Import"/>
    <s v="East Asia"/>
    <s v="China"/>
    <s v="Sanshui"/>
    <x v="47"/>
    <x v="0"/>
    <s v="Direct"/>
    <n v="1"/>
    <n v="1"/>
    <n v="12.9"/>
  </r>
  <r>
    <s v="Import"/>
    <s v="East Asia"/>
    <s v="China"/>
    <s v="Shanghai"/>
    <x v="81"/>
    <x v="0"/>
    <s v="Direct"/>
    <n v="1"/>
    <n v="1"/>
    <n v="8.3729999999999993"/>
  </r>
  <r>
    <s v="Import"/>
    <s v="East Asia"/>
    <s v="China"/>
    <s v="Shanghai"/>
    <x v="2"/>
    <x v="0"/>
    <s v="Direct"/>
    <n v="58"/>
    <n v="67"/>
    <n v="1128.7479000000001"/>
  </r>
  <r>
    <s v="Import"/>
    <s v="East Asia"/>
    <s v="China"/>
    <s v="Shanghai"/>
    <x v="55"/>
    <x v="0"/>
    <s v="Direct"/>
    <n v="56"/>
    <n v="67"/>
    <n v="780.51880000000006"/>
  </r>
  <r>
    <s v="Import"/>
    <s v="East Asia"/>
    <s v="China"/>
    <s v="Shanghai"/>
    <x v="79"/>
    <x v="0"/>
    <s v="Direct"/>
    <n v="3"/>
    <n v="3"/>
    <n v="20.631399999999999"/>
  </r>
  <r>
    <s v="Import"/>
    <s v="East Asia"/>
    <s v="China"/>
    <s v="Shanghai"/>
    <x v="93"/>
    <x v="0"/>
    <s v="Direct"/>
    <n v="47"/>
    <n v="61"/>
    <n v="675.40959999999995"/>
  </r>
  <r>
    <s v="Import"/>
    <s v="East Asia"/>
    <s v="China"/>
    <s v="Shanghai"/>
    <x v="90"/>
    <x v="0"/>
    <s v="Direct"/>
    <n v="3"/>
    <n v="4"/>
    <n v="20.893000000000001"/>
  </r>
  <r>
    <s v="Import"/>
    <s v="East Asia"/>
    <s v="China"/>
    <s v="Shanghai"/>
    <x v="4"/>
    <x v="0"/>
    <s v="Direct"/>
    <n v="604"/>
    <n v="953"/>
    <n v="7904.9744000000001"/>
  </r>
  <r>
    <s v="Import"/>
    <s v="East Asia"/>
    <s v="China"/>
    <s v="Shanghai"/>
    <x v="7"/>
    <x v="1"/>
    <s v="Direct"/>
    <n v="98"/>
    <n v="0"/>
    <n v="316.529"/>
  </r>
  <r>
    <s v="Import"/>
    <s v="East Asia"/>
    <s v="China"/>
    <s v="Shanghai"/>
    <x v="63"/>
    <x v="0"/>
    <s v="Direct"/>
    <n v="73"/>
    <n v="122"/>
    <n v="612.26049999999998"/>
  </r>
  <r>
    <s v="Import"/>
    <s v="East Asia"/>
    <s v="China"/>
    <s v="Shanghai"/>
    <x v="0"/>
    <x v="0"/>
    <s v="Direct"/>
    <n v="1"/>
    <n v="1"/>
    <n v="2.988"/>
  </r>
  <r>
    <s v="Import"/>
    <s v="East Asia"/>
    <s v="China"/>
    <s v="Shanghai"/>
    <x v="82"/>
    <x v="0"/>
    <s v="Direct"/>
    <n v="1"/>
    <n v="1"/>
    <n v="24.192"/>
  </r>
  <r>
    <s v="Import"/>
    <s v="East Asia"/>
    <s v="China"/>
    <s v="Shanghai"/>
    <x v="23"/>
    <x v="0"/>
    <s v="Direct"/>
    <n v="338"/>
    <n v="500"/>
    <n v="3410.0268000000001"/>
  </r>
  <r>
    <s v="Import"/>
    <s v="East Asia"/>
    <s v="China"/>
    <s v="Shanghai"/>
    <x v="10"/>
    <x v="1"/>
    <s v="Direct"/>
    <n v="44"/>
    <n v="0"/>
    <n v="1076"/>
  </r>
  <r>
    <s v="Import"/>
    <s v="East Asia"/>
    <s v="China"/>
    <s v="Shanghai"/>
    <x v="72"/>
    <x v="0"/>
    <s v="Direct"/>
    <n v="232"/>
    <n v="396"/>
    <n v="2704.1442999999999"/>
  </r>
  <r>
    <s v="Import"/>
    <s v="East Asia"/>
    <s v="China"/>
    <s v="Shekou"/>
    <x v="33"/>
    <x v="0"/>
    <s v="Direct"/>
    <n v="5"/>
    <n v="7"/>
    <n v="52.937399999999997"/>
  </r>
  <r>
    <s v="Import"/>
    <s v="East Asia"/>
    <s v="China"/>
    <s v="Shekou"/>
    <x v="3"/>
    <x v="0"/>
    <s v="Direct"/>
    <n v="2"/>
    <n v="4"/>
    <n v="14.886900000000001"/>
  </r>
  <r>
    <s v="Import"/>
    <s v="East Asia"/>
    <s v="China"/>
    <s v="Shunde"/>
    <x v="27"/>
    <x v="0"/>
    <s v="Direct"/>
    <n v="2"/>
    <n v="3"/>
    <n v="11.07"/>
  </r>
  <r>
    <s v="Import"/>
    <s v="East Asia"/>
    <s v="China"/>
    <s v="Shunde"/>
    <x v="22"/>
    <x v="0"/>
    <s v="Direct"/>
    <n v="8"/>
    <n v="14"/>
    <n v="56.953000000000003"/>
  </r>
  <r>
    <s v="Import"/>
    <s v="East Asia"/>
    <s v="China"/>
    <s v="Shunde"/>
    <x v="4"/>
    <x v="0"/>
    <s v="Direct"/>
    <n v="4"/>
    <n v="6"/>
    <n v="15.644500000000001"/>
  </r>
  <r>
    <s v="Import"/>
    <s v="East Asia"/>
    <s v="China"/>
    <s v="Shunde"/>
    <x v="63"/>
    <x v="0"/>
    <s v="Direct"/>
    <n v="3"/>
    <n v="6"/>
    <n v="25.503900000000002"/>
  </r>
  <r>
    <s v="Import"/>
    <s v="East Asia"/>
    <s v="China"/>
    <s v="Taicang"/>
    <x v="7"/>
    <x v="0"/>
    <s v="Direct"/>
    <n v="3"/>
    <n v="3"/>
    <n v="30.136500000000002"/>
  </r>
  <r>
    <s v="Import"/>
    <s v="East Asia"/>
    <s v="China"/>
    <s v="Taizhou"/>
    <x v="27"/>
    <x v="0"/>
    <s v="Direct"/>
    <n v="79"/>
    <n v="158"/>
    <n v="130.15360000000001"/>
  </r>
  <r>
    <s v="Import"/>
    <s v="East Asia"/>
    <s v="China"/>
    <s v="Tianjin"/>
    <x v="2"/>
    <x v="0"/>
    <s v="Direct"/>
    <n v="1"/>
    <n v="1"/>
    <n v="20.568000000000001"/>
  </r>
  <r>
    <s v="Import"/>
    <s v="East Asia"/>
    <s v="China"/>
    <s v="Tianjin"/>
    <x v="83"/>
    <x v="2"/>
    <s v="Direct"/>
    <n v="1"/>
    <n v="0"/>
    <n v="40158.080999999998"/>
  </r>
  <r>
    <s v="Import"/>
    <s v="East Asia"/>
    <s v="China"/>
    <s v="Tianjin"/>
    <x v="15"/>
    <x v="1"/>
    <s v="Direct"/>
    <n v="33"/>
    <n v="0"/>
    <n v="59.365000000000002"/>
  </r>
  <r>
    <s v="Import"/>
    <s v="East Asia"/>
    <s v="China"/>
    <s v="Tianjin"/>
    <x v="48"/>
    <x v="0"/>
    <s v="Direct"/>
    <n v="1"/>
    <n v="1"/>
    <n v="7.16"/>
  </r>
  <r>
    <s v="Import"/>
    <s v="East Asia"/>
    <s v="China"/>
    <s v="Tianjin"/>
    <x v="5"/>
    <x v="1"/>
    <s v="Direct"/>
    <n v="43"/>
    <n v="0"/>
    <n v="779.37"/>
  </r>
  <r>
    <s v="Import"/>
    <s v="East Asia"/>
    <s v="China"/>
    <s v="Tianjin"/>
    <x v="5"/>
    <x v="0"/>
    <s v="Direct"/>
    <n v="4"/>
    <n v="4"/>
    <n v="78.221999999999994"/>
  </r>
  <r>
    <s v="Import"/>
    <s v="East Asia"/>
    <s v="China"/>
    <s v="Tianjinxingang"/>
    <x v="97"/>
    <x v="0"/>
    <s v="Direct"/>
    <n v="4"/>
    <n v="4"/>
    <n v="68.64"/>
  </r>
  <r>
    <s v="Import"/>
    <s v="East Asia"/>
    <s v="China"/>
    <s v="Tianjinxingang"/>
    <x v="51"/>
    <x v="0"/>
    <s v="Direct"/>
    <n v="21"/>
    <n v="31"/>
    <n v="432.51100000000002"/>
  </r>
  <r>
    <s v="Import"/>
    <s v="East Asia"/>
    <s v="China"/>
    <s v="Tianjinxingang"/>
    <x v="53"/>
    <x v="0"/>
    <s v="Direct"/>
    <n v="3"/>
    <n v="3"/>
    <n v="27.844999999999999"/>
  </r>
  <r>
    <s v="Import"/>
    <s v="East Asia"/>
    <s v="China"/>
    <s v="Tianjinxingang"/>
    <x v="93"/>
    <x v="0"/>
    <s v="Direct"/>
    <n v="2"/>
    <n v="2"/>
    <n v="27.155000000000001"/>
  </r>
  <r>
    <s v="Import"/>
    <s v="East Asia"/>
    <s v="China"/>
    <s v="Tianjinxingang"/>
    <x v="22"/>
    <x v="0"/>
    <s v="Direct"/>
    <n v="11"/>
    <n v="15"/>
    <n v="121.63549999999999"/>
  </r>
  <r>
    <s v="Import"/>
    <s v="East Asia"/>
    <s v="China"/>
    <s v="Tianjinxingang"/>
    <x v="47"/>
    <x v="0"/>
    <s v="Direct"/>
    <n v="275"/>
    <n v="447"/>
    <n v="5892.6844000000001"/>
  </r>
  <r>
    <s v="Import"/>
    <s v="East Asia"/>
    <s v="China"/>
    <s v="Tianjinxingang"/>
    <x v="29"/>
    <x v="0"/>
    <s v="Direct"/>
    <n v="7"/>
    <n v="7"/>
    <n v="109.12220000000001"/>
  </r>
  <r>
    <s v="Import"/>
    <s v="East Asia"/>
    <s v="China"/>
    <s v="Tianjinxingang"/>
    <x v="72"/>
    <x v="0"/>
    <s v="Direct"/>
    <n v="20"/>
    <n v="27"/>
    <n v="194.91759999999999"/>
  </r>
  <r>
    <s v="Import"/>
    <s v="East Asia"/>
    <s v="China"/>
    <s v="Tianjinxingang"/>
    <x v="1"/>
    <x v="0"/>
    <s v="Direct"/>
    <n v="45"/>
    <n v="53"/>
    <n v="793.85900000000004"/>
  </r>
  <r>
    <s v="Import"/>
    <s v="East Asia"/>
    <s v="China"/>
    <s v="Tianjinxingang"/>
    <x v="3"/>
    <x v="0"/>
    <s v="Direct"/>
    <n v="1"/>
    <n v="2"/>
    <n v="13.789"/>
  </r>
  <r>
    <s v="Import"/>
    <s v="East Asia"/>
    <s v="China"/>
    <s v="Waihai"/>
    <x v="22"/>
    <x v="0"/>
    <s v="Direct"/>
    <n v="2"/>
    <n v="3"/>
    <n v="16.2181"/>
  </r>
  <r>
    <s v="Import"/>
    <s v="East Asia"/>
    <s v="China"/>
    <s v="Waihai"/>
    <x v="72"/>
    <x v="0"/>
    <s v="Direct"/>
    <n v="1"/>
    <n v="1"/>
    <n v="2.5457999999999998"/>
  </r>
  <r>
    <s v="Import"/>
    <s v="East Asia"/>
    <s v="China"/>
    <s v="Wuhan"/>
    <x v="51"/>
    <x v="0"/>
    <s v="Direct"/>
    <n v="7"/>
    <n v="8"/>
    <n v="152.51499999999999"/>
  </r>
  <r>
    <s v="Import"/>
    <s v="East Asia"/>
    <s v="China"/>
    <s v="Wuhu"/>
    <x v="11"/>
    <x v="0"/>
    <s v="Direct"/>
    <n v="7"/>
    <n v="7"/>
    <n v="170.8732"/>
  </r>
  <r>
    <s v="Import"/>
    <s v="East Asia"/>
    <s v="China"/>
    <s v="Wuhu"/>
    <x v="7"/>
    <x v="0"/>
    <s v="Direct"/>
    <n v="1"/>
    <n v="1"/>
    <n v="21.358000000000001"/>
  </r>
  <r>
    <s v="Import"/>
    <s v="East Asia"/>
    <s v="China"/>
    <s v="Wuhu"/>
    <x v="8"/>
    <x v="0"/>
    <s v="Direct"/>
    <n v="1"/>
    <n v="1"/>
    <n v="2.5099999999999998"/>
  </r>
  <r>
    <s v="Import"/>
    <s v="East Asia"/>
    <s v="China"/>
    <s v="Wuhu"/>
    <x v="5"/>
    <x v="0"/>
    <s v="Direct"/>
    <n v="63"/>
    <n v="63"/>
    <n v="1184.4000000000001"/>
  </r>
  <r>
    <s v="Import"/>
    <s v="East Asia"/>
    <s v="China"/>
    <s v="Xiamen"/>
    <x v="2"/>
    <x v="0"/>
    <s v="Direct"/>
    <n v="134"/>
    <n v="143"/>
    <n v="2995.4616000000001"/>
  </r>
  <r>
    <s v="Import"/>
    <s v="East Asia"/>
    <s v="China"/>
    <s v="Shantou"/>
    <x v="77"/>
    <x v="0"/>
    <s v="Direct"/>
    <n v="1"/>
    <n v="1"/>
    <n v="1.792"/>
  </r>
  <r>
    <s v="Import"/>
    <s v="East Asia"/>
    <s v="China"/>
    <s v="Shashi"/>
    <x v="22"/>
    <x v="0"/>
    <s v="Direct"/>
    <n v="1"/>
    <n v="2"/>
    <n v="10.096"/>
  </r>
  <r>
    <s v="Import"/>
    <s v="East Asia"/>
    <s v="China"/>
    <s v="Shekou"/>
    <x v="55"/>
    <x v="0"/>
    <s v="Direct"/>
    <n v="7"/>
    <n v="7"/>
    <n v="27.936800000000002"/>
  </r>
  <r>
    <s v="Import"/>
    <s v="East Asia"/>
    <s v="China"/>
    <s v="Shekou"/>
    <x v="67"/>
    <x v="0"/>
    <s v="Direct"/>
    <n v="1"/>
    <n v="2"/>
    <n v="4.9283999999999999"/>
  </r>
  <r>
    <s v="Import"/>
    <s v="East Asia"/>
    <s v="China"/>
    <s v="Shekou"/>
    <x v="79"/>
    <x v="0"/>
    <s v="Direct"/>
    <n v="2"/>
    <n v="2"/>
    <n v="10.135"/>
  </r>
  <r>
    <s v="Import"/>
    <s v="East Asia"/>
    <s v="China"/>
    <s v="Shekou"/>
    <x v="27"/>
    <x v="0"/>
    <s v="Direct"/>
    <n v="281"/>
    <n v="466"/>
    <n v="1857.8984"/>
  </r>
  <r>
    <s v="Import"/>
    <s v="East Asia"/>
    <s v="China"/>
    <s v="Shekou"/>
    <x v="4"/>
    <x v="0"/>
    <s v="Direct"/>
    <n v="85"/>
    <n v="127"/>
    <n v="695.88059999999996"/>
  </r>
  <r>
    <s v="Import"/>
    <s v="East Asia"/>
    <s v="China"/>
    <s v="Shekou"/>
    <x v="8"/>
    <x v="0"/>
    <s v="Direct"/>
    <n v="58"/>
    <n v="86"/>
    <n v="298.87240000000003"/>
  </r>
  <r>
    <s v="Import"/>
    <s v="East Asia"/>
    <s v="China"/>
    <s v="Shekou"/>
    <x v="56"/>
    <x v="0"/>
    <s v="Direct"/>
    <n v="1"/>
    <n v="1"/>
    <n v="18.77"/>
  </r>
  <r>
    <s v="Import"/>
    <s v="East Asia"/>
    <s v="China"/>
    <s v="Shekou"/>
    <x v="63"/>
    <x v="0"/>
    <s v="Direct"/>
    <n v="118"/>
    <n v="213"/>
    <n v="1115.6827000000001"/>
  </r>
  <r>
    <s v="Import"/>
    <s v="East Asia"/>
    <s v="China"/>
    <s v="Shekou"/>
    <x v="23"/>
    <x v="0"/>
    <s v="Direct"/>
    <n v="198"/>
    <n v="342"/>
    <n v="1239.2572"/>
  </r>
  <r>
    <s v="Import"/>
    <s v="East Asia"/>
    <s v="China"/>
    <s v="Shekou"/>
    <x v="10"/>
    <x v="0"/>
    <s v="Direct"/>
    <n v="29"/>
    <n v="53"/>
    <n v="387.07679999999999"/>
  </r>
  <r>
    <s v="Import"/>
    <s v="East Asia"/>
    <s v="China"/>
    <s v="Shekou"/>
    <x v="41"/>
    <x v="0"/>
    <s v="Direct"/>
    <n v="1"/>
    <n v="1"/>
    <n v="0.81100000000000005"/>
  </r>
  <r>
    <s v="Import"/>
    <s v="East Asia"/>
    <s v="China"/>
    <s v="Shenwan"/>
    <x v="76"/>
    <x v="0"/>
    <s v="Direct"/>
    <n v="1"/>
    <n v="2"/>
    <n v="4.6843000000000004"/>
  </r>
  <r>
    <s v="Import"/>
    <s v="East Asia"/>
    <s v="China"/>
    <s v="Shiwan"/>
    <x v="90"/>
    <x v="0"/>
    <s v="Direct"/>
    <n v="11"/>
    <n v="22"/>
    <n v="192.70500000000001"/>
  </r>
  <r>
    <s v="Import"/>
    <s v="East Asia"/>
    <s v="China"/>
    <s v="Shunde"/>
    <x v="7"/>
    <x v="0"/>
    <s v="Direct"/>
    <n v="3"/>
    <n v="5"/>
    <n v="25.609100000000002"/>
  </r>
  <r>
    <s v="Import"/>
    <s v="East Asia"/>
    <s v="China"/>
    <s v="Tianjin"/>
    <x v="47"/>
    <x v="1"/>
    <s v="Direct"/>
    <n v="87"/>
    <n v="0"/>
    <n v="96.867000000000004"/>
  </r>
  <r>
    <s v="Import"/>
    <s v="East Asia"/>
    <s v="China"/>
    <s v="Tianjin"/>
    <x v="4"/>
    <x v="1"/>
    <s v="Direct"/>
    <n v="3"/>
    <n v="0"/>
    <n v="110.08"/>
  </r>
  <r>
    <s v="Import"/>
    <s v="East Asia"/>
    <s v="China"/>
    <s v="Tianjinxingang"/>
    <x v="26"/>
    <x v="0"/>
    <s v="Direct"/>
    <n v="4"/>
    <n v="4"/>
    <n v="92.254000000000005"/>
  </r>
  <r>
    <s v="Import"/>
    <s v="East Asia"/>
    <s v="China"/>
    <s v="Tianjinxingang"/>
    <x v="59"/>
    <x v="0"/>
    <s v="Direct"/>
    <n v="8"/>
    <n v="8"/>
    <n v="176.48"/>
  </r>
  <r>
    <s v="Import"/>
    <s v="East Asia"/>
    <s v="China"/>
    <s v="Tianjinxingang"/>
    <x v="2"/>
    <x v="0"/>
    <s v="Direct"/>
    <n v="67"/>
    <n v="80"/>
    <n v="1415.9735000000001"/>
  </r>
  <r>
    <s v="Import"/>
    <s v="East Asia"/>
    <s v="China"/>
    <s v="Tianjinxingang"/>
    <x v="11"/>
    <x v="0"/>
    <s v="Direct"/>
    <n v="46"/>
    <n v="52"/>
    <n v="1006.5712"/>
  </r>
  <r>
    <s v="Import"/>
    <s v="East Asia"/>
    <s v="China"/>
    <s v="Tianjinxingang"/>
    <x v="79"/>
    <x v="0"/>
    <s v="Direct"/>
    <n v="5"/>
    <n v="5"/>
    <n v="92.081000000000003"/>
  </r>
  <r>
    <s v="Import"/>
    <s v="East Asia"/>
    <s v="China"/>
    <s v="Tianjinxingang"/>
    <x v="48"/>
    <x v="0"/>
    <s v="Direct"/>
    <n v="5"/>
    <n v="7"/>
    <n v="106.066"/>
  </r>
  <r>
    <s v="Import"/>
    <s v="East Asia"/>
    <s v="China"/>
    <s v="Tianjinxingang"/>
    <x v="30"/>
    <x v="0"/>
    <s v="Direct"/>
    <n v="2"/>
    <n v="3"/>
    <n v="31.73"/>
  </r>
  <r>
    <s v="Import"/>
    <s v="East Asia"/>
    <s v="China"/>
    <s v="Tianjinxingang"/>
    <x v="5"/>
    <x v="0"/>
    <s v="Direct"/>
    <n v="9"/>
    <n v="9"/>
    <n v="79.037000000000006"/>
  </r>
  <r>
    <s v="Import"/>
    <s v="East Asia"/>
    <s v="China"/>
    <s v="Tianjinxingang"/>
    <x v="63"/>
    <x v="0"/>
    <s v="Direct"/>
    <n v="1"/>
    <n v="2"/>
    <n v="9.4529999999999994"/>
  </r>
  <r>
    <s v="Import"/>
    <s v="East Asia"/>
    <s v="China"/>
    <s v="Tianjinxingang"/>
    <x v="0"/>
    <x v="0"/>
    <s v="Direct"/>
    <n v="3"/>
    <n v="5"/>
    <n v="14.528"/>
  </r>
  <r>
    <s v="Import"/>
    <s v="East Asia"/>
    <s v="China"/>
    <s v="Tianjinxingang"/>
    <x v="23"/>
    <x v="0"/>
    <s v="Direct"/>
    <n v="31"/>
    <n v="46"/>
    <n v="288.65109999999999"/>
  </r>
  <r>
    <s v="Import"/>
    <s v="East Asia"/>
    <s v="China"/>
    <s v="Tianjinxingang"/>
    <x v="54"/>
    <x v="0"/>
    <s v="Direct"/>
    <n v="1"/>
    <n v="1"/>
    <n v="24.96"/>
  </r>
  <r>
    <s v="Import"/>
    <s v="East Asia"/>
    <s v="China"/>
    <s v="Tianjinxingang"/>
    <x v="31"/>
    <x v="0"/>
    <s v="Direct"/>
    <n v="1"/>
    <n v="2"/>
    <n v="17.52"/>
  </r>
  <r>
    <s v="Import"/>
    <s v="East Asia"/>
    <s v="China"/>
    <s v="Tianjinxingang"/>
    <x v="10"/>
    <x v="0"/>
    <s v="Direct"/>
    <n v="32"/>
    <n v="52"/>
    <n v="401.94380000000001"/>
  </r>
  <r>
    <s v="Import"/>
    <s v="East Asia"/>
    <s v="China"/>
    <s v="Xiaolan"/>
    <x v="22"/>
    <x v="0"/>
    <s v="Direct"/>
    <n v="1"/>
    <n v="1"/>
    <n v="4.2972000000000001"/>
  </r>
  <r>
    <s v="Import"/>
    <s v="East Asia"/>
    <s v="China"/>
    <s v="Xiaolan"/>
    <x v="7"/>
    <x v="0"/>
    <s v="Direct"/>
    <n v="4"/>
    <n v="6"/>
    <n v="29.8858"/>
  </r>
  <r>
    <s v="Import"/>
    <s v="East Asia"/>
    <s v="China"/>
    <s v="Yangzhou"/>
    <x v="22"/>
    <x v="0"/>
    <s v="Direct"/>
    <n v="15"/>
    <n v="27"/>
    <n v="71.956500000000005"/>
  </r>
  <r>
    <s v="Import"/>
    <s v="East Asia"/>
    <s v="China"/>
    <s v="Yangzhou"/>
    <x v="7"/>
    <x v="0"/>
    <s v="Direct"/>
    <n v="6"/>
    <n v="10"/>
    <n v="65.674000000000007"/>
  </r>
  <r>
    <s v="Import"/>
    <s v="East Asia"/>
    <s v="China"/>
    <s v="Yangzhou"/>
    <x v="5"/>
    <x v="0"/>
    <s v="Direct"/>
    <n v="1"/>
    <n v="1"/>
    <n v="1.9"/>
  </r>
  <r>
    <s v="Import"/>
    <s v="East Asia"/>
    <s v="China"/>
    <s v="Yangzhou"/>
    <x v="23"/>
    <x v="0"/>
    <s v="Direct"/>
    <n v="3"/>
    <n v="6"/>
    <n v="22.718800000000002"/>
  </r>
  <r>
    <s v="Import"/>
    <s v="East Asia"/>
    <s v="China"/>
    <s v="Yantian"/>
    <x v="6"/>
    <x v="0"/>
    <s v="Direct"/>
    <n v="151"/>
    <n v="273"/>
    <n v="931.95889999999997"/>
  </r>
  <r>
    <s v="Import"/>
    <s v="East Asia"/>
    <s v="China"/>
    <s v="Yantian"/>
    <x v="55"/>
    <x v="0"/>
    <s v="Direct"/>
    <n v="24"/>
    <n v="44"/>
    <n v="150.70920000000001"/>
  </r>
  <r>
    <s v="Import"/>
    <s v="East Asia"/>
    <s v="China"/>
    <s v="Yantian"/>
    <x v="79"/>
    <x v="0"/>
    <s v="Direct"/>
    <n v="1"/>
    <n v="1"/>
    <n v="17.635000000000002"/>
  </r>
  <r>
    <s v="Import"/>
    <s v="East Asia"/>
    <s v="China"/>
    <s v="Yantian"/>
    <x v="93"/>
    <x v="0"/>
    <s v="Direct"/>
    <n v="6"/>
    <n v="7"/>
    <n v="33.594299999999997"/>
  </r>
  <r>
    <s v="Import"/>
    <s v="East Asia"/>
    <s v="China"/>
    <s v="Yantian"/>
    <x v="90"/>
    <x v="0"/>
    <s v="Direct"/>
    <n v="14"/>
    <n v="28"/>
    <n v="119.7122"/>
  </r>
  <r>
    <s v="Import"/>
    <s v="East Asia"/>
    <s v="China"/>
    <s v="Yantian"/>
    <x v="22"/>
    <x v="0"/>
    <s v="Direct"/>
    <n v="112"/>
    <n v="206"/>
    <n v="683.31830000000002"/>
  </r>
  <r>
    <s v="Import"/>
    <s v="East Asia"/>
    <s v="China"/>
    <s v="Yantian"/>
    <x v="7"/>
    <x v="0"/>
    <s v="Direct"/>
    <n v="107"/>
    <n v="177"/>
    <n v="779.1721"/>
  </r>
  <r>
    <s v="Import"/>
    <s v="East Asia"/>
    <s v="China"/>
    <s v="Yantian"/>
    <x v="5"/>
    <x v="0"/>
    <s v="Direct"/>
    <n v="14"/>
    <n v="25"/>
    <n v="144.3252"/>
  </r>
  <r>
    <s v="Import"/>
    <s v="East Asia"/>
    <s v="China"/>
    <s v="Yantian"/>
    <x v="63"/>
    <x v="0"/>
    <s v="Direct"/>
    <n v="67"/>
    <n v="116"/>
    <n v="580.75649999999996"/>
  </r>
  <r>
    <s v="Import"/>
    <s v="East Asia"/>
    <s v="China"/>
    <s v="Yantian"/>
    <x v="31"/>
    <x v="0"/>
    <s v="Direct"/>
    <n v="4"/>
    <n v="4"/>
    <n v="50.361699999999999"/>
  </r>
  <r>
    <s v="Import"/>
    <s v="East Asia"/>
    <s v="China"/>
    <s v="Yantian"/>
    <x v="72"/>
    <x v="0"/>
    <s v="Direct"/>
    <n v="55"/>
    <n v="105"/>
    <n v="427.8485"/>
  </r>
  <r>
    <s v="Import"/>
    <s v="East Asia"/>
    <s v="China"/>
    <s v="Yichang"/>
    <x v="4"/>
    <x v="0"/>
    <s v="Direct"/>
    <n v="1"/>
    <n v="1"/>
    <n v="16.420000000000002"/>
  </r>
  <r>
    <s v="Import"/>
    <s v="East Asia"/>
    <s v="China"/>
    <s v="Yichang"/>
    <x v="21"/>
    <x v="0"/>
    <s v="Direct"/>
    <n v="1"/>
    <n v="1"/>
    <n v="20.38"/>
  </r>
  <r>
    <s v="Import"/>
    <s v="East Asia"/>
    <s v="China"/>
    <s v="Yueyang"/>
    <x v="95"/>
    <x v="0"/>
    <s v="Direct"/>
    <n v="1"/>
    <n v="1"/>
    <n v="27.053999999999998"/>
  </r>
  <r>
    <s v="Import"/>
    <s v="East Asia"/>
    <s v="China"/>
    <s v="Zhangjiagang"/>
    <x v="55"/>
    <x v="0"/>
    <s v="Direct"/>
    <n v="7"/>
    <n v="7"/>
    <n v="119.24"/>
  </r>
  <r>
    <s v="Import"/>
    <s v="East Asia"/>
    <s v="China"/>
    <s v="Zhapu"/>
    <x v="22"/>
    <x v="0"/>
    <s v="Direct"/>
    <n v="2"/>
    <n v="4"/>
    <n v="20.7684"/>
  </r>
  <r>
    <s v="Import"/>
    <s v="East Asia"/>
    <s v="China"/>
    <s v="Zhenjiang"/>
    <x v="5"/>
    <x v="0"/>
    <s v="Direct"/>
    <n v="2"/>
    <n v="4"/>
    <n v="42"/>
  </r>
  <r>
    <s v="Import"/>
    <s v="East Asia"/>
    <s v="China"/>
    <s v="Zhongshan"/>
    <x v="93"/>
    <x v="0"/>
    <s v="Direct"/>
    <n v="1"/>
    <n v="1"/>
    <n v="5.7510000000000003"/>
  </r>
  <r>
    <s v="Import"/>
    <s v="East Asia"/>
    <s v="China"/>
    <s v="Zhongshan"/>
    <x v="22"/>
    <x v="0"/>
    <s v="Direct"/>
    <n v="22"/>
    <n v="34"/>
    <n v="108.2697"/>
  </r>
  <r>
    <s v="Import"/>
    <s v="East Asia"/>
    <s v="China"/>
    <s v="Zhongshan"/>
    <x v="8"/>
    <x v="0"/>
    <s v="Direct"/>
    <n v="1"/>
    <n v="2"/>
    <n v="10.8109"/>
  </r>
  <r>
    <s v="Import"/>
    <s v="East Asia"/>
    <s v="China"/>
    <s v="Zhuhai"/>
    <x v="18"/>
    <x v="0"/>
    <s v="Direct"/>
    <n v="2"/>
    <n v="3"/>
    <n v="41.795000000000002"/>
  </r>
  <r>
    <s v="Import"/>
    <s v="East Asia"/>
    <s v="Hong Kong"/>
    <s v="Hong Kong"/>
    <x v="37"/>
    <x v="0"/>
    <s v="Direct"/>
    <n v="2"/>
    <n v="4"/>
    <n v="8.8000000000000007"/>
  </r>
  <r>
    <s v="Import"/>
    <s v="East Asia"/>
    <s v="Hong Kong"/>
    <s v="Hong Kong"/>
    <x v="4"/>
    <x v="0"/>
    <s v="Direct"/>
    <n v="30"/>
    <n v="49"/>
    <n v="352.50869999999998"/>
  </r>
  <r>
    <s v="Import"/>
    <s v="East Asia"/>
    <s v="Hong Kong"/>
    <s v="Hong Kong"/>
    <x v="8"/>
    <x v="0"/>
    <s v="Direct"/>
    <n v="25"/>
    <n v="33"/>
    <n v="174.08519999999999"/>
  </r>
  <r>
    <s v="Import"/>
    <s v="East Asia"/>
    <s v="Hong Kong"/>
    <s v="Hong Kong"/>
    <x v="0"/>
    <x v="0"/>
    <s v="Direct"/>
    <n v="9"/>
    <n v="11"/>
    <n v="34.2607"/>
  </r>
  <r>
    <s v="Import"/>
    <s v="East Asia"/>
    <s v="Hong Kong"/>
    <s v="Hong Kong"/>
    <x v="32"/>
    <x v="0"/>
    <s v="Direct"/>
    <n v="32"/>
    <n v="32"/>
    <n v="505.76350000000002"/>
  </r>
  <r>
    <s v="Import"/>
    <s v="East Asia"/>
    <s v="Hong Kong"/>
    <s v="Hong Kong"/>
    <x v="23"/>
    <x v="0"/>
    <s v="Direct"/>
    <n v="16"/>
    <n v="26"/>
    <n v="169.48920000000001"/>
  </r>
  <r>
    <s v="Import"/>
    <s v="East Asia"/>
    <s v="China"/>
    <s v="Sanrong"/>
    <x v="33"/>
    <x v="0"/>
    <s v="Direct"/>
    <n v="1"/>
    <n v="1"/>
    <n v="17.068999999999999"/>
  </r>
  <r>
    <s v="Import"/>
    <s v="East Asia"/>
    <s v="China"/>
    <s v="Sanshui"/>
    <x v="55"/>
    <x v="0"/>
    <s v="Direct"/>
    <n v="2"/>
    <n v="4"/>
    <n v="50.15"/>
  </r>
  <r>
    <s v="Import"/>
    <s v="East Asia"/>
    <s v="China"/>
    <s v="Sanshui"/>
    <x v="51"/>
    <x v="0"/>
    <s v="Direct"/>
    <n v="3"/>
    <n v="3"/>
    <n v="68.534999999999997"/>
  </r>
  <r>
    <s v="Import"/>
    <s v="East Asia"/>
    <s v="China"/>
    <s v="Shanghai"/>
    <x v="26"/>
    <x v="0"/>
    <s v="Direct"/>
    <n v="5"/>
    <n v="8"/>
    <n v="67.653999999999996"/>
  </r>
  <r>
    <s v="Import"/>
    <s v="East Asia"/>
    <s v="China"/>
    <s v="Shanghai"/>
    <x v="18"/>
    <x v="0"/>
    <s v="Direct"/>
    <n v="11"/>
    <n v="12"/>
    <n v="181.678"/>
  </r>
  <r>
    <s v="Import"/>
    <s v="East Asia"/>
    <s v="China"/>
    <s v="Shanghai"/>
    <x v="11"/>
    <x v="0"/>
    <s v="Direct"/>
    <n v="336"/>
    <n v="359"/>
    <n v="6099.1661999999997"/>
  </r>
  <r>
    <s v="Import"/>
    <s v="East Asia"/>
    <s v="China"/>
    <s v="Shanghai"/>
    <x v="51"/>
    <x v="0"/>
    <s v="Direct"/>
    <n v="43"/>
    <n v="70"/>
    <n v="405.18819999999999"/>
  </r>
  <r>
    <s v="Import"/>
    <s v="East Asia"/>
    <s v="China"/>
    <s v="Shanghai"/>
    <x v="42"/>
    <x v="0"/>
    <s v="Direct"/>
    <n v="45"/>
    <n v="85"/>
    <n v="298.5668"/>
  </r>
  <r>
    <s v="Import"/>
    <s v="East Asia"/>
    <s v="China"/>
    <s v="Shanghai"/>
    <x v="27"/>
    <x v="0"/>
    <s v="Direct"/>
    <n v="1109"/>
    <n v="1983"/>
    <n v="7265.5201999999999"/>
  </r>
  <r>
    <s v="Import"/>
    <s v="East Asia"/>
    <s v="China"/>
    <s v="Shanghai"/>
    <x v="47"/>
    <x v="0"/>
    <s v="Direct"/>
    <n v="94"/>
    <n v="155"/>
    <n v="2003.5600999999999"/>
  </r>
  <r>
    <s v="Import"/>
    <s v="East Asia"/>
    <s v="China"/>
    <s v="Shanghai"/>
    <x v="4"/>
    <x v="1"/>
    <s v="Direct"/>
    <n v="14"/>
    <n v="0"/>
    <n v="163.38499999999999"/>
  </r>
  <r>
    <s v="Import"/>
    <s v="East Asia"/>
    <s v="China"/>
    <s v="Shanghai"/>
    <x v="14"/>
    <x v="0"/>
    <s v="Direct"/>
    <n v="10"/>
    <n v="10"/>
    <n v="53.246200000000002"/>
  </r>
  <r>
    <s v="Import"/>
    <s v="East Asia"/>
    <s v="China"/>
    <s v="Shanghai"/>
    <x v="33"/>
    <x v="0"/>
    <s v="Direct"/>
    <n v="25"/>
    <n v="29"/>
    <n v="215.8023"/>
  </r>
  <r>
    <s v="Import"/>
    <s v="East Asia"/>
    <s v="China"/>
    <s v="Shanghai"/>
    <x v="76"/>
    <x v="0"/>
    <s v="Direct"/>
    <n v="412"/>
    <n v="719"/>
    <n v="7010.9931999999999"/>
  </r>
  <r>
    <s v="Import"/>
    <s v="East Asia"/>
    <s v="China"/>
    <s v="Shanghai"/>
    <x v="19"/>
    <x v="0"/>
    <s v="Direct"/>
    <n v="143"/>
    <n v="242"/>
    <n v="1149.9249"/>
  </r>
  <r>
    <s v="Import"/>
    <s v="East Asia"/>
    <s v="China"/>
    <s v="Shantou"/>
    <x v="8"/>
    <x v="0"/>
    <s v="Direct"/>
    <n v="1"/>
    <n v="2"/>
    <n v="10.6538"/>
  </r>
  <r>
    <s v="Import"/>
    <s v="East Asia"/>
    <s v="China"/>
    <s v="Shantou"/>
    <x v="23"/>
    <x v="0"/>
    <s v="Direct"/>
    <n v="5"/>
    <n v="9"/>
    <n v="30.4452"/>
  </r>
  <r>
    <s v="Import"/>
    <s v="East Asia"/>
    <s v="China"/>
    <s v="Shashi"/>
    <x v="51"/>
    <x v="0"/>
    <s v="Direct"/>
    <n v="1"/>
    <n v="1"/>
    <n v="5.6639999999999997"/>
  </r>
  <r>
    <s v="Import"/>
    <s v="East Asia"/>
    <s v="China"/>
    <s v="Shekou"/>
    <x v="70"/>
    <x v="0"/>
    <s v="Direct"/>
    <n v="14"/>
    <n v="14"/>
    <n v="260.24599999999998"/>
  </r>
  <r>
    <s v="Import"/>
    <s v="East Asia"/>
    <s v="China"/>
    <s v="Shekou"/>
    <x v="6"/>
    <x v="0"/>
    <s v="Direct"/>
    <n v="6"/>
    <n v="7"/>
    <n v="29.533799999999999"/>
  </r>
  <r>
    <s v="Import"/>
    <s v="East Asia"/>
    <s v="China"/>
    <s v="Shekou"/>
    <x v="37"/>
    <x v="0"/>
    <s v="Direct"/>
    <n v="15"/>
    <n v="19"/>
    <n v="42.5"/>
  </r>
  <r>
    <s v="Import"/>
    <s v="East Asia"/>
    <s v="China"/>
    <s v="Shekou"/>
    <x v="93"/>
    <x v="0"/>
    <s v="Direct"/>
    <n v="24"/>
    <n v="29"/>
    <n v="277.36669999999998"/>
  </r>
  <r>
    <s v="Import"/>
    <s v="East Asia"/>
    <s v="China"/>
    <s v="Shekou"/>
    <x v="90"/>
    <x v="0"/>
    <s v="Direct"/>
    <n v="17"/>
    <n v="31"/>
    <n v="272.77409999999998"/>
  </r>
  <r>
    <s v="Import"/>
    <s v="East Asia"/>
    <s v="China"/>
    <s v="Shekou"/>
    <x v="22"/>
    <x v="0"/>
    <s v="Direct"/>
    <n v="87"/>
    <n v="125"/>
    <n v="387.9502"/>
  </r>
  <r>
    <s v="Import"/>
    <s v="East Asia"/>
    <s v="China"/>
    <s v="Shekou"/>
    <x v="7"/>
    <x v="0"/>
    <s v="Direct"/>
    <n v="266"/>
    <n v="457"/>
    <n v="2189.9014999999999"/>
  </r>
  <r>
    <s v="Import"/>
    <s v="East Asia"/>
    <s v="China"/>
    <s v="Shekou"/>
    <x v="9"/>
    <x v="0"/>
    <s v="Direct"/>
    <n v="1"/>
    <n v="1"/>
    <n v="1.88"/>
  </r>
  <r>
    <s v="Import"/>
    <s v="East Asia"/>
    <s v="China"/>
    <s v="Shekou"/>
    <x v="48"/>
    <x v="0"/>
    <s v="Direct"/>
    <n v="6"/>
    <n v="11"/>
    <n v="115.1216"/>
  </r>
  <r>
    <s v="Import"/>
    <s v="East Asia"/>
    <s v="China"/>
    <s v="Shekou"/>
    <x v="29"/>
    <x v="0"/>
    <s v="Direct"/>
    <n v="1"/>
    <n v="2"/>
    <n v="5.1390000000000002"/>
  </r>
  <r>
    <s v="Import"/>
    <s v="East Asia"/>
    <s v="China"/>
    <s v="Shekou"/>
    <x v="5"/>
    <x v="0"/>
    <s v="Direct"/>
    <n v="24"/>
    <n v="33"/>
    <n v="144.53020000000001"/>
  </r>
  <r>
    <s v="Import"/>
    <s v="East Asia"/>
    <s v="China"/>
    <s v="Shekou"/>
    <x v="31"/>
    <x v="0"/>
    <s v="Direct"/>
    <n v="2"/>
    <n v="2"/>
    <n v="10.9"/>
  </r>
  <r>
    <s v="Import"/>
    <s v="East Asia"/>
    <s v="China"/>
    <s v="Shekou"/>
    <x v="72"/>
    <x v="0"/>
    <s v="Direct"/>
    <n v="11"/>
    <n v="16"/>
    <n v="93.867000000000004"/>
  </r>
  <r>
    <s v="Import"/>
    <s v="East Asia"/>
    <s v="China"/>
    <s v="Shekou"/>
    <x v="28"/>
    <x v="0"/>
    <s v="Direct"/>
    <n v="2"/>
    <n v="2"/>
    <n v="40.92"/>
  </r>
  <r>
    <s v="Import"/>
    <s v="East Asia"/>
    <s v="China"/>
    <s v="Shekou"/>
    <x v="1"/>
    <x v="0"/>
    <s v="Direct"/>
    <n v="13"/>
    <n v="15"/>
    <n v="112.12309999999999"/>
  </r>
  <r>
    <s v="Import"/>
    <s v="East Asia"/>
    <s v="China"/>
    <s v="Tianjinxingang"/>
    <x v="19"/>
    <x v="0"/>
    <s v="Direct"/>
    <n v="24"/>
    <n v="32"/>
    <n v="156.61580000000001"/>
  </r>
  <r>
    <s v="Import"/>
    <s v="East Asia"/>
    <s v="China"/>
    <s v="Waihai"/>
    <x v="7"/>
    <x v="0"/>
    <s v="Direct"/>
    <n v="1"/>
    <n v="2"/>
    <n v="6.0366"/>
  </r>
  <r>
    <s v="Import"/>
    <s v="East Asia"/>
    <s v="China"/>
    <s v="Wuhan"/>
    <x v="2"/>
    <x v="0"/>
    <s v="Direct"/>
    <n v="7"/>
    <n v="7"/>
    <n v="148.48500000000001"/>
  </r>
  <r>
    <s v="Import"/>
    <s v="East Asia"/>
    <s v="China"/>
    <s v="Wuhan"/>
    <x v="11"/>
    <x v="0"/>
    <s v="Direct"/>
    <n v="3"/>
    <n v="3"/>
    <n v="64.242999999999995"/>
  </r>
  <r>
    <s v="Import"/>
    <s v="East Asia"/>
    <s v="China"/>
    <s v="Wuhan"/>
    <x v="8"/>
    <x v="0"/>
    <s v="Direct"/>
    <n v="2"/>
    <n v="3"/>
    <n v="13.7737"/>
  </r>
  <r>
    <s v="Import"/>
    <s v="East Asia"/>
    <s v="China"/>
    <s v="Wuhan"/>
    <x v="63"/>
    <x v="0"/>
    <s v="Direct"/>
    <n v="2"/>
    <n v="3"/>
    <n v="12.935"/>
  </r>
  <r>
    <s v="Import"/>
    <s v="East Asia"/>
    <s v="China"/>
    <s v="Wuhan"/>
    <x v="23"/>
    <x v="0"/>
    <s v="Direct"/>
    <n v="3"/>
    <n v="5"/>
    <n v="17.3902"/>
  </r>
  <r>
    <s v="Import"/>
    <s v="East Asia"/>
    <s v="China"/>
    <s v="Wuhu"/>
    <x v="4"/>
    <x v="0"/>
    <s v="Direct"/>
    <n v="4"/>
    <n v="7"/>
    <n v="69.391800000000003"/>
  </r>
  <r>
    <s v="Import"/>
    <s v="East Asia"/>
    <s v="China"/>
    <s v="Wuhu"/>
    <x v="76"/>
    <x v="0"/>
    <s v="Direct"/>
    <n v="1"/>
    <n v="2"/>
    <n v="16.38"/>
  </r>
  <r>
    <s v="Import"/>
    <s v="East Asia"/>
    <s v="China"/>
    <s v="Wuhu"/>
    <x v="1"/>
    <x v="0"/>
    <s v="Direct"/>
    <n v="4"/>
    <n v="7"/>
    <n v="48.712600000000002"/>
  </r>
  <r>
    <s v="Import"/>
    <s v="East Asia"/>
    <s v="China"/>
    <s v="Wuzhou"/>
    <x v="27"/>
    <x v="0"/>
    <s v="Direct"/>
    <n v="1"/>
    <n v="1"/>
    <n v="13.81"/>
  </r>
  <r>
    <s v="Import"/>
    <s v="East Asia"/>
    <s v="China"/>
    <s v="Xiamen"/>
    <x v="51"/>
    <x v="0"/>
    <s v="Direct"/>
    <n v="18"/>
    <n v="19"/>
    <n v="382.74400000000003"/>
  </r>
  <r>
    <s v="Import"/>
    <s v="East Asia"/>
    <s v="China"/>
    <s v="Xiamen"/>
    <x v="29"/>
    <x v="0"/>
    <s v="Direct"/>
    <n v="1"/>
    <n v="2"/>
    <n v="19.370999999999999"/>
  </r>
  <r>
    <s v="Import"/>
    <s v="East Asia"/>
    <s v="China"/>
    <s v="Xiamen"/>
    <x v="76"/>
    <x v="0"/>
    <s v="Direct"/>
    <n v="26"/>
    <n v="41"/>
    <n v="198.77670000000001"/>
  </r>
  <r>
    <s v="Import"/>
    <s v="East Asia"/>
    <s v="China"/>
    <s v="Xiamen"/>
    <x v="1"/>
    <x v="0"/>
    <s v="Direct"/>
    <n v="6"/>
    <n v="11"/>
    <n v="56.992100000000001"/>
  </r>
  <r>
    <s v="Import"/>
    <s v="East Asia"/>
    <s v="China"/>
    <s v="Xiamen"/>
    <x v="3"/>
    <x v="0"/>
    <s v="Direct"/>
    <n v="4"/>
    <n v="7"/>
    <n v="36.000999999999998"/>
  </r>
  <r>
    <s v="Import"/>
    <s v="East Asia"/>
    <s v="China"/>
    <s v="Xinfeng"/>
    <x v="4"/>
    <x v="0"/>
    <s v="Direct"/>
    <n v="1"/>
    <n v="1"/>
    <n v="7.3259999999999996"/>
  </r>
  <r>
    <s v="Import"/>
    <s v="East Asia"/>
    <s v="China"/>
    <s v="Xingang"/>
    <x v="51"/>
    <x v="0"/>
    <s v="Direct"/>
    <n v="2"/>
    <n v="2"/>
    <n v="53.7"/>
  </r>
  <r>
    <s v="Import"/>
    <s v="East Asia"/>
    <s v="China"/>
    <s v="Xingang"/>
    <x v="22"/>
    <x v="0"/>
    <s v="Direct"/>
    <n v="1"/>
    <n v="2"/>
    <n v="8.9760000000000009"/>
  </r>
  <r>
    <s v="Import"/>
    <s v="East Asia"/>
    <s v="China"/>
    <s v="Xingang"/>
    <x v="47"/>
    <x v="0"/>
    <s v="Direct"/>
    <n v="17"/>
    <n v="27"/>
    <n v="453.01299999999998"/>
  </r>
  <r>
    <s v="Import"/>
    <s v="East Asia"/>
    <s v="China"/>
    <s v="Yantian"/>
    <x v="2"/>
    <x v="0"/>
    <s v="Direct"/>
    <n v="49"/>
    <n v="74"/>
    <n v="645.56920000000002"/>
  </r>
  <r>
    <s v="Import"/>
    <s v="East Asia"/>
    <s v="China"/>
    <s v="Yantian"/>
    <x v="11"/>
    <x v="0"/>
    <s v="Direct"/>
    <n v="1"/>
    <n v="2"/>
    <n v="10.2843"/>
  </r>
  <r>
    <s v="Import"/>
    <s v="East Asia"/>
    <s v="China"/>
    <s v="Yantian"/>
    <x v="42"/>
    <x v="0"/>
    <s v="Direct"/>
    <n v="33"/>
    <n v="60"/>
    <n v="191.57740000000001"/>
  </r>
  <r>
    <s v="Import"/>
    <s v="East Asia"/>
    <s v="China"/>
    <s v="Yantian"/>
    <x v="4"/>
    <x v="0"/>
    <s v="Direct"/>
    <n v="44"/>
    <n v="65"/>
    <n v="357.9239"/>
  </r>
  <r>
    <s v="Import"/>
    <s v="East Asia"/>
    <s v="China"/>
    <s v="Yantian"/>
    <x v="8"/>
    <x v="0"/>
    <s v="Direct"/>
    <n v="89"/>
    <n v="162"/>
    <n v="565.09799999999996"/>
  </r>
  <r>
    <s v="Import"/>
    <s v="East Asia"/>
    <s v="China"/>
    <s v="Yantian"/>
    <x v="48"/>
    <x v="0"/>
    <s v="Direct"/>
    <n v="1"/>
    <n v="1"/>
    <n v="10.39"/>
  </r>
  <r>
    <s v="Import"/>
    <s v="East Asia"/>
    <s v="China"/>
    <s v="Yantian"/>
    <x v="10"/>
    <x v="0"/>
    <s v="Direct"/>
    <n v="9"/>
    <n v="17"/>
    <n v="130.41030000000001"/>
  </r>
  <r>
    <s v="Import"/>
    <s v="East Asia"/>
    <s v="China"/>
    <s v="Yantian"/>
    <x v="19"/>
    <x v="0"/>
    <s v="Direct"/>
    <n v="186"/>
    <n v="344"/>
    <n v="1083.6911"/>
  </r>
  <r>
    <s v="Import"/>
    <s v="East Asia"/>
    <s v="China"/>
    <s v="Yueyang"/>
    <x v="2"/>
    <x v="0"/>
    <s v="Direct"/>
    <n v="1"/>
    <n v="1"/>
    <n v="23.552499999999998"/>
  </r>
  <r>
    <s v="Import"/>
    <s v="East Asia"/>
    <s v="China"/>
    <s v="Zhangjiagang"/>
    <x v="18"/>
    <x v="0"/>
    <s v="Direct"/>
    <n v="1"/>
    <n v="1"/>
    <n v="22.2"/>
  </r>
  <r>
    <s v="Import"/>
    <s v="East Asia"/>
    <s v="China"/>
    <s v="Zhangjiagang"/>
    <x v="7"/>
    <x v="0"/>
    <s v="Direct"/>
    <n v="3"/>
    <n v="4"/>
    <n v="36.229999999999997"/>
  </r>
  <r>
    <s v="Import"/>
    <s v="East Asia"/>
    <s v="China"/>
    <s v="Zhangjiagang"/>
    <x v="23"/>
    <x v="0"/>
    <s v="Direct"/>
    <n v="2"/>
    <n v="2"/>
    <n v="31.283000000000001"/>
  </r>
  <r>
    <s v="Import"/>
    <s v="East Asia"/>
    <s v="Hong Kong"/>
    <s v="Hong Kong"/>
    <x v="10"/>
    <x v="0"/>
    <s v="Direct"/>
    <n v="2"/>
    <n v="3"/>
    <n v="45.7057"/>
  </r>
  <r>
    <s v="Import"/>
    <s v="East Asia"/>
    <s v="Hong Kong"/>
    <s v="Hong Kong"/>
    <x v="1"/>
    <x v="0"/>
    <s v="Direct"/>
    <n v="2"/>
    <n v="4"/>
    <n v="30.180800000000001"/>
  </r>
  <r>
    <s v="Import"/>
    <s v="East Asia"/>
    <s v="Korea, Republic of"/>
    <s v="Busan"/>
    <x v="74"/>
    <x v="0"/>
    <s v="Direct"/>
    <n v="5"/>
    <n v="5"/>
    <n v="102"/>
  </r>
  <r>
    <s v="Import"/>
    <s v="East Asia"/>
    <s v="Korea, Republic of"/>
    <s v="Busan"/>
    <x v="13"/>
    <x v="0"/>
    <s v="Direct"/>
    <n v="2"/>
    <n v="2"/>
    <n v="15.3271"/>
  </r>
  <r>
    <s v="Import"/>
    <s v="East Asia"/>
    <s v="Korea, Republic of"/>
    <s v="Busan"/>
    <x v="4"/>
    <x v="0"/>
    <s v="Direct"/>
    <n v="95"/>
    <n v="100"/>
    <n v="1450.2945"/>
  </r>
  <r>
    <s v="Import"/>
    <s v="East Asia"/>
    <s v="Korea, Republic of"/>
    <s v="Busan"/>
    <x v="8"/>
    <x v="0"/>
    <s v="Direct"/>
    <n v="14"/>
    <n v="16"/>
    <n v="117.6567"/>
  </r>
  <r>
    <s v="Import"/>
    <s v="East Asia"/>
    <s v="Korea, Republic of"/>
    <s v="Busan"/>
    <x v="32"/>
    <x v="0"/>
    <s v="Direct"/>
    <n v="34"/>
    <n v="34"/>
    <n v="598.18140000000005"/>
  </r>
  <r>
    <s v="Import"/>
    <s v="East Asia"/>
    <s v="Korea, Republic of"/>
    <s v="Busan"/>
    <x v="21"/>
    <x v="0"/>
    <s v="Direct"/>
    <n v="1"/>
    <n v="1"/>
    <n v="20.2"/>
  </r>
  <r>
    <s v="Import"/>
    <s v="East Asia"/>
    <s v="Korea, Republic of"/>
    <s v="Busan"/>
    <x v="23"/>
    <x v="0"/>
    <s v="Direct"/>
    <n v="45"/>
    <n v="47"/>
    <n v="631.12249999999995"/>
  </r>
  <r>
    <s v="Import"/>
    <s v="East Asia"/>
    <s v="Korea, Republic of"/>
    <s v="Busan"/>
    <x v="54"/>
    <x v="0"/>
    <s v="Direct"/>
    <n v="10"/>
    <n v="10"/>
    <n v="204"/>
  </r>
  <r>
    <s v="Import"/>
    <s v="East Asia"/>
    <s v="Korea, Republic of"/>
    <s v="Busan"/>
    <x v="10"/>
    <x v="0"/>
    <s v="Direct"/>
    <n v="18"/>
    <n v="29"/>
    <n v="167.35249999999999"/>
  </r>
  <r>
    <s v="Import"/>
    <s v="East Asia"/>
    <s v="Korea, Republic of"/>
    <s v="Busan"/>
    <x v="1"/>
    <x v="0"/>
    <s v="Direct"/>
    <n v="20"/>
    <n v="25"/>
    <n v="279.154"/>
  </r>
  <r>
    <s v="Import"/>
    <s v="East Asia"/>
    <s v="Korea, Republic of"/>
    <s v="Busan"/>
    <x v="96"/>
    <x v="0"/>
    <s v="Direct"/>
    <n v="1"/>
    <n v="1"/>
    <n v="16.5"/>
  </r>
  <r>
    <s v="Import"/>
    <s v="East Asia"/>
    <s v="Korea, Republic of"/>
    <s v="Ulsan"/>
    <x v="15"/>
    <x v="1"/>
    <s v="Direct"/>
    <n v="1995"/>
    <n v="0"/>
    <n v="2900.721"/>
  </r>
  <r>
    <s v="Import"/>
    <s v="East Asia"/>
    <s v="Taiwan"/>
    <s v="Kaohsiung"/>
    <x v="7"/>
    <x v="0"/>
    <s v="Direct"/>
    <n v="55"/>
    <n v="75"/>
    <n v="819.31209999999999"/>
  </r>
  <r>
    <s v="Import"/>
    <s v="East Asia"/>
    <s v="Taiwan"/>
    <s v="Kaohsiung"/>
    <x v="63"/>
    <x v="0"/>
    <s v="Direct"/>
    <n v="18"/>
    <n v="36"/>
    <n v="152.7757"/>
  </r>
  <r>
    <s v="Import"/>
    <s v="East Asia"/>
    <s v="Taiwan"/>
    <s v="Kaohsiung"/>
    <x v="72"/>
    <x v="0"/>
    <s v="Direct"/>
    <n v="2"/>
    <n v="2"/>
    <n v="8.6318000000000001"/>
  </r>
  <r>
    <s v="Import"/>
    <s v="East Asia"/>
    <s v="Taiwan"/>
    <s v="Keelung"/>
    <x v="93"/>
    <x v="0"/>
    <s v="Direct"/>
    <n v="1"/>
    <n v="2"/>
    <n v="13.133800000000001"/>
  </r>
  <r>
    <s v="Import"/>
    <s v="East Asia"/>
    <s v="Taiwan"/>
    <s v="Keelung"/>
    <x v="22"/>
    <x v="0"/>
    <s v="Direct"/>
    <n v="2"/>
    <n v="4"/>
    <n v="30.408300000000001"/>
  </r>
  <r>
    <s v="Import"/>
    <s v="East Asia"/>
    <s v="Taiwan"/>
    <s v="Keelung"/>
    <x v="7"/>
    <x v="0"/>
    <s v="Direct"/>
    <n v="5"/>
    <n v="6"/>
    <n v="47.757800000000003"/>
  </r>
  <r>
    <s v="Import"/>
    <s v="East Asia"/>
    <s v="Taiwan"/>
    <s v="Keelung"/>
    <x v="5"/>
    <x v="0"/>
    <s v="Direct"/>
    <n v="5"/>
    <n v="8"/>
    <n v="52.160699999999999"/>
  </r>
  <r>
    <s v="Import"/>
    <s v="East Asia"/>
    <s v="Taiwan"/>
    <s v="Keelung"/>
    <x v="23"/>
    <x v="0"/>
    <s v="Direct"/>
    <n v="11"/>
    <n v="17"/>
    <n v="59.873800000000003"/>
  </r>
  <r>
    <s v="Import"/>
    <s v="East Asia"/>
    <s v="Taiwan"/>
    <s v="Keelung"/>
    <x v="54"/>
    <x v="0"/>
    <s v="Direct"/>
    <n v="5"/>
    <n v="5"/>
    <n v="121.224"/>
  </r>
  <r>
    <s v="Import"/>
    <s v="East Asia"/>
    <s v="Taiwan"/>
    <s v="Keelung"/>
    <x v="10"/>
    <x v="0"/>
    <s v="Direct"/>
    <n v="6"/>
    <n v="11"/>
    <n v="64.072999999999993"/>
  </r>
  <r>
    <s v="Import"/>
    <s v="East Asia"/>
    <s v="Taiwan"/>
    <s v="Keelung"/>
    <x v="1"/>
    <x v="0"/>
    <s v="Direct"/>
    <n v="1"/>
    <n v="1"/>
    <n v="7.8"/>
  </r>
  <r>
    <s v="Import"/>
    <s v="East Asia"/>
    <s v="Taiwan"/>
    <s v="Taichung"/>
    <x v="18"/>
    <x v="0"/>
    <s v="Direct"/>
    <n v="45"/>
    <n v="63"/>
    <n v="890.44799999999998"/>
  </r>
  <r>
    <s v="Import"/>
    <s v="East Asia"/>
    <s v="Taiwan"/>
    <s v="Taichung"/>
    <x v="11"/>
    <x v="0"/>
    <s v="Direct"/>
    <n v="7"/>
    <n v="10"/>
    <n v="134.02600000000001"/>
  </r>
  <r>
    <s v="Import"/>
    <s v="East Asia"/>
    <s v="Taiwan"/>
    <s v="Taichung"/>
    <x v="51"/>
    <x v="0"/>
    <s v="Direct"/>
    <n v="10"/>
    <n v="20"/>
    <n v="75.8"/>
  </r>
  <r>
    <s v="Import"/>
    <s v="East Asia"/>
    <s v="Taiwan"/>
    <s v="Taichung"/>
    <x v="47"/>
    <x v="0"/>
    <s v="Direct"/>
    <n v="24"/>
    <n v="37"/>
    <n v="448.84699999999998"/>
  </r>
  <r>
    <s v="Import"/>
    <s v="East Asia"/>
    <s v="Taiwan"/>
    <s v="Taichung"/>
    <x v="19"/>
    <x v="0"/>
    <s v="Direct"/>
    <n v="1"/>
    <n v="2"/>
    <n v="3.9386000000000001"/>
  </r>
  <r>
    <s v="Import"/>
    <s v="East Asia"/>
    <s v="Taiwan"/>
    <s v="Taichung"/>
    <x v="3"/>
    <x v="0"/>
    <s v="Direct"/>
    <n v="1"/>
    <n v="2"/>
    <n v="14.16"/>
  </r>
  <r>
    <s v="Import"/>
    <s v="East Asia"/>
    <s v="Taiwan"/>
    <s v="Taipei"/>
    <x v="22"/>
    <x v="0"/>
    <s v="Direct"/>
    <n v="1"/>
    <n v="1"/>
    <n v="3.3315999999999999"/>
  </r>
  <r>
    <s v="Import"/>
    <s v="East Asia"/>
    <s v="China"/>
    <s v="Xiamen"/>
    <x v="11"/>
    <x v="0"/>
    <s v="Direct"/>
    <n v="2"/>
    <n v="4"/>
    <n v="22.6325"/>
  </r>
  <r>
    <s v="Import"/>
    <s v="East Asia"/>
    <s v="China"/>
    <s v="Xiamen"/>
    <x v="42"/>
    <x v="0"/>
    <s v="Direct"/>
    <n v="18"/>
    <n v="33"/>
    <n v="102.0355"/>
  </r>
  <r>
    <s v="Import"/>
    <s v="East Asia"/>
    <s v="China"/>
    <s v="Xiamen"/>
    <x v="4"/>
    <x v="0"/>
    <s v="Direct"/>
    <n v="14"/>
    <n v="25"/>
    <n v="118.405"/>
  </r>
  <r>
    <s v="Import"/>
    <s v="East Asia"/>
    <s v="China"/>
    <s v="Xiamen"/>
    <x v="8"/>
    <x v="0"/>
    <s v="Direct"/>
    <n v="30"/>
    <n v="49"/>
    <n v="190.49690000000001"/>
  </r>
  <r>
    <s v="Import"/>
    <s v="East Asia"/>
    <s v="China"/>
    <s v="Xiamen"/>
    <x v="63"/>
    <x v="0"/>
    <s v="Direct"/>
    <n v="466"/>
    <n v="928"/>
    <n v="4032.3263999999999"/>
  </r>
  <r>
    <s v="Import"/>
    <s v="East Asia"/>
    <s v="China"/>
    <s v="Xiamen"/>
    <x v="23"/>
    <x v="0"/>
    <s v="Direct"/>
    <n v="66"/>
    <n v="91"/>
    <n v="594.8913"/>
  </r>
  <r>
    <s v="Import"/>
    <s v="East Asia"/>
    <s v="China"/>
    <s v="Xiamen"/>
    <x v="10"/>
    <x v="0"/>
    <s v="Direct"/>
    <n v="6"/>
    <n v="11"/>
    <n v="79.148700000000005"/>
  </r>
  <r>
    <s v="Import"/>
    <s v="East Asia"/>
    <s v="China"/>
    <s v="Xiamen"/>
    <x v="19"/>
    <x v="0"/>
    <s v="Direct"/>
    <n v="60"/>
    <n v="97"/>
    <n v="426.64420000000001"/>
  </r>
  <r>
    <s v="Import"/>
    <s v="East Asia"/>
    <s v="China"/>
    <s v="Xiaolan"/>
    <x v="27"/>
    <x v="0"/>
    <s v="Direct"/>
    <n v="4"/>
    <n v="4"/>
    <n v="58.606400000000001"/>
  </r>
  <r>
    <s v="Import"/>
    <s v="East Asia"/>
    <s v="China"/>
    <s v="Xiaolan"/>
    <x v="76"/>
    <x v="0"/>
    <s v="Direct"/>
    <n v="3"/>
    <n v="5"/>
    <n v="6.492"/>
  </r>
  <r>
    <s v="Import"/>
    <s v="East Asia"/>
    <s v="China"/>
    <s v="Xingang"/>
    <x v="2"/>
    <x v="0"/>
    <s v="Direct"/>
    <n v="2"/>
    <n v="4"/>
    <n v="49.4"/>
  </r>
  <r>
    <s v="Import"/>
    <s v="East Asia"/>
    <s v="China"/>
    <s v="Xingang"/>
    <x v="7"/>
    <x v="0"/>
    <s v="Direct"/>
    <n v="24"/>
    <n v="31"/>
    <n v="506.45260000000002"/>
  </r>
  <r>
    <s v="Import"/>
    <s v="East Asia"/>
    <s v="China"/>
    <s v="Xingang"/>
    <x v="23"/>
    <x v="0"/>
    <s v="Direct"/>
    <n v="1"/>
    <n v="2"/>
    <n v="11.537000000000001"/>
  </r>
  <r>
    <s v="Import"/>
    <s v="East Asia"/>
    <s v="China"/>
    <s v="Xingang"/>
    <x v="10"/>
    <x v="0"/>
    <s v="Direct"/>
    <n v="4"/>
    <n v="7"/>
    <n v="37.816000000000003"/>
  </r>
  <r>
    <s v="Import"/>
    <s v="East Asia"/>
    <s v="China"/>
    <s v="Yangzhou"/>
    <x v="4"/>
    <x v="0"/>
    <s v="Direct"/>
    <n v="13"/>
    <n v="13"/>
    <n v="168.30699999999999"/>
  </r>
  <r>
    <s v="Import"/>
    <s v="East Asia"/>
    <s v="China"/>
    <s v="Yangzhou"/>
    <x v="63"/>
    <x v="0"/>
    <s v="Direct"/>
    <n v="1"/>
    <n v="1"/>
    <n v="1.9"/>
  </r>
  <r>
    <s v="Import"/>
    <s v="East Asia"/>
    <s v="China"/>
    <s v="Yantian"/>
    <x v="37"/>
    <x v="0"/>
    <s v="Direct"/>
    <n v="3"/>
    <n v="5"/>
    <n v="11.3"/>
  </r>
  <r>
    <s v="Import"/>
    <s v="East Asia"/>
    <s v="China"/>
    <s v="Yantian"/>
    <x v="51"/>
    <x v="0"/>
    <s v="Direct"/>
    <n v="21"/>
    <n v="26"/>
    <n v="345.48930000000001"/>
  </r>
  <r>
    <s v="Import"/>
    <s v="East Asia"/>
    <s v="China"/>
    <s v="Yantian"/>
    <x v="76"/>
    <x v="0"/>
    <s v="Direct"/>
    <n v="35"/>
    <n v="50"/>
    <n v="195.11770000000001"/>
  </r>
  <r>
    <s v="Import"/>
    <s v="East Asia"/>
    <s v="China"/>
    <s v="Yantian"/>
    <x v="1"/>
    <x v="0"/>
    <s v="Direct"/>
    <n v="7"/>
    <n v="11"/>
    <n v="64.352999999999994"/>
  </r>
  <r>
    <s v="Import"/>
    <s v="East Asia"/>
    <s v="China"/>
    <s v="Yueyang"/>
    <x v="21"/>
    <x v="0"/>
    <s v="Direct"/>
    <n v="1"/>
    <n v="1"/>
    <n v="25.16"/>
  </r>
  <r>
    <s v="Import"/>
    <s v="East Asia"/>
    <s v="China"/>
    <s v="Zhangjiagang"/>
    <x v="51"/>
    <x v="0"/>
    <s v="Direct"/>
    <n v="1"/>
    <n v="1"/>
    <n v="17.600000000000001"/>
  </r>
  <r>
    <s v="Import"/>
    <s v="East Asia"/>
    <s v="China"/>
    <s v="Zhangjiagang"/>
    <x v="22"/>
    <x v="0"/>
    <s v="Direct"/>
    <n v="3"/>
    <n v="3"/>
    <n v="10.224"/>
  </r>
  <r>
    <s v="Import"/>
    <s v="East Asia"/>
    <s v="China"/>
    <s v="Zhangjiagang"/>
    <x v="47"/>
    <x v="0"/>
    <s v="Direct"/>
    <n v="21"/>
    <n v="37"/>
    <n v="529.54999999999995"/>
  </r>
  <r>
    <s v="Import"/>
    <s v="East Asia"/>
    <s v="China"/>
    <s v="Zhangjiagang"/>
    <x v="72"/>
    <x v="0"/>
    <s v="Direct"/>
    <n v="2"/>
    <n v="2"/>
    <n v="33.293999999999997"/>
  </r>
  <r>
    <s v="Import"/>
    <s v="East Asia"/>
    <s v="China"/>
    <s v="ZHANJIANG"/>
    <x v="11"/>
    <x v="0"/>
    <s v="Direct"/>
    <n v="1"/>
    <n v="1"/>
    <n v="26.103999999999999"/>
  </r>
  <r>
    <s v="Import"/>
    <s v="East Asia"/>
    <s v="China"/>
    <s v="Zhenjiang"/>
    <x v="63"/>
    <x v="0"/>
    <s v="Direct"/>
    <n v="14"/>
    <n v="14"/>
    <n v="291.30399999999997"/>
  </r>
  <r>
    <s v="Import"/>
    <s v="East Asia"/>
    <s v="China"/>
    <s v="Zhenjiang"/>
    <x v="23"/>
    <x v="0"/>
    <s v="Direct"/>
    <n v="4"/>
    <n v="4"/>
    <n v="63.88"/>
  </r>
  <r>
    <s v="Import"/>
    <s v="East Asia"/>
    <s v="China"/>
    <s v="Zhongshan"/>
    <x v="6"/>
    <x v="0"/>
    <s v="Direct"/>
    <n v="2"/>
    <n v="3"/>
    <n v="13.4422"/>
  </r>
  <r>
    <s v="Import"/>
    <s v="East Asia"/>
    <s v="China"/>
    <s v="Zhongshan"/>
    <x v="7"/>
    <x v="0"/>
    <s v="Direct"/>
    <n v="10"/>
    <n v="16"/>
    <n v="83.630399999999995"/>
  </r>
  <r>
    <s v="Import"/>
    <s v="East Asia"/>
    <s v="China"/>
    <s v="Zhuhai"/>
    <x v="4"/>
    <x v="0"/>
    <s v="Direct"/>
    <n v="2"/>
    <n v="3"/>
    <n v="10.7826"/>
  </r>
  <r>
    <s v="Import"/>
    <s v="East Asia"/>
    <s v="China"/>
    <s v="Zhangjiagang"/>
    <x v="10"/>
    <x v="0"/>
    <s v="Direct"/>
    <n v="15"/>
    <n v="29"/>
    <n v="116.00279999999999"/>
  </r>
  <r>
    <s v="Import"/>
    <s v="East Asia"/>
    <s v="China"/>
    <s v="Zhaoqing"/>
    <x v="2"/>
    <x v="0"/>
    <s v="Direct"/>
    <n v="13"/>
    <n v="14"/>
    <n v="303.88799999999998"/>
  </r>
  <r>
    <s v="Import"/>
    <s v="East Asia"/>
    <s v="China"/>
    <s v="Zhaoqing"/>
    <x v="10"/>
    <x v="0"/>
    <s v="Direct"/>
    <n v="1"/>
    <n v="2"/>
    <n v="11.334899999999999"/>
  </r>
  <r>
    <s v="Import"/>
    <s v="East Asia"/>
    <s v="China"/>
    <s v="Zhapu"/>
    <x v="27"/>
    <x v="0"/>
    <s v="Direct"/>
    <n v="16"/>
    <n v="30"/>
    <n v="89.219800000000006"/>
  </r>
  <r>
    <s v="Import"/>
    <s v="East Asia"/>
    <s v="China"/>
    <s v="Zhongshan"/>
    <x v="27"/>
    <x v="0"/>
    <s v="Direct"/>
    <n v="2"/>
    <n v="3"/>
    <n v="29.476500000000001"/>
  </r>
  <r>
    <s v="Import"/>
    <s v="East Asia"/>
    <s v="China"/>
    <s v="Zhongshan"/>
    <x v="63"/>
    <x v="0"/>
    <s v="Direct"/>
    <n v="1"/>
    <n v="1"/>
    <n v="1.47"/>
  </r>
  <r>
    <s v="Import"/>
    <s v="East Asia"/>
    <s v="China"/>
    <s v="Zhongshan"/>
    <x v="23"/>
    <x v="0"/>
    <s v="Direct"/>
    <n v="1"/>
    <n v="1"/>
    <n v="2.56"/>
  </r>
  <r>
    <s v="Import"/>
    <s v="East Asia"/>
    <s v="China"/>
    <s v="Zhongshan"/>
    <x v="10"/>
    <x v="0"/>
    <s v="Direct"/>
    <n v="2"/>
    <n v="2"/>
    <n v="25.885999999999999"/>
  </r>
  <r>
    <s v="Import"/>
    <s v="East Asia"/>
    <s v="China"/>
    <s v="Zhongshan"/>
    <x v="72"/>
    <x v="0"/>
    <s v="Direct"/>
    <n v="2"/>
    <n v="3"/>
    <n v="10.4246"/>
  </r>
  <r>
    <s v="Import"/>
    <s v="East Asia"/>
    <s v="China"/>
    <s v="Zhuhai"/>
    <x v="76"/>
    <x v="0"/>
    <s v="Direct"/>
    <n v="2"/>
    <n v="2"/>
    <n v="7.4004000000000003"/>
  </r>
  <r>
    <s v="Import"/>
    <s v="East Asia"/>
    <s v="Hong Kong"/>
    <s v="Hong Kong"/>
    <x v="6"/>
    <x v="0"/>
    <s v="Direct"/>
    <n v="18"/>
    <n v="26"/>
    <n v="83.094999999999999"/>
  </r>
  <r>
    <s v="Import"/>
    <s v="East Asia"/>
    <s v="Hong Kong"/>
    <s v="Hong Kong"/>
    <x v="77"/>
    <x v="0"/>
    <s v="Direct"/>
    <n v="3"/>
    <n v="5"/>
    <n v="22.5307"/>
  </r>
  <r>
    <s v="Import"/>
    <s v="East Asia"/>
    <s v="Hong Kong"/>
    <s v="Hong Kong"/>
    <x v="7"/>
    <x v="0"/>
    <s v="Direct"/>
    <n v="11"/>
    <n v="19"/>
    <n v="177.54750000000001"/>
  </r>
  <r>
    <s v="Import"/>
    <s v="East Asia"/>
    <s v="Hong Kong"/>
    <s v="Hong Kong"/>
    <x v="33"/>
    <x v="0"/>
    <s v="Direct"/>
    <n v="18"/>
    <n v="18"/>
    <n v="201.21010000000001"/>
  </r>
  <r>
    <s v="Import"/>
    <s v="East Asia"/>
    <s v="Hong Kong"/>
    <s v="Hong Kong"/>
    <x v="5"/>
    <x v="0"/>
    <s v="Direct"/>
    <n v="22"/>
    <n v="27"/>
    <n v="161.42920000000001"/>
  </r>
  <r>
    <s v="Import"/>
    <s v="East Asia"/>
    <s v="Korea, Republic of"/>
    <s v="Busan"/>
    <x v="70"/>
    <x v="0"/>
    <s v="Direct"/>
    <n v="2"/>
    <n v="2"/>
    <n v="29.664000000000001"/>
  </r>
  <r>
    <s v="Import"/>
    <s v="East Asia"/>
    <s v="Korea, Republic of"/>
    <s v="Busan"/>
    <x v="37"/>
    <x v="0"/>
    <s v="Direct"/>
    <n v="12"/>
    <n v="24"/>
    <n v="53.8"/>
  </r>
  <r>
    <s v="Import"/>
    <s v="East Asia"/>
    <s v="Korea, Republic of"/>
    <s v="Busan"/>
    <x v="53"/>
    <x v="0"/>
    <s v="Direct"/>
    <n v="1"/>
    <n v="1"/>
    <n v="15.05"/>
  </r>
  <r>
    <s v="Import"/>
    <s v="East Asia"/>
    <s v="Korea, Republic of"/>
    <s v="Busan"/>
    <x v="27"/>
    <x v="0"/>
    <s v="Direct"/>
    <n v="7"/>
    <n v="12"/>
    <n v="39.554900000000004"/>
  </r>
  <r>
    <s v="Import"/>
    <s v="East Asia"/>
    <s v="Korea, Republic of"/>
    <s v="Busan"/>
    <x v="93"/>
    <x v="0"/>
    <s v="Direct"/>
    <n v="8"/>
    <n v="16"/>
    <n v="40.835000000000001"/>
  </r>
  <r>
    <s v="Import"/>
    <s v="East Asia"/>
    <s v="Korea, Republic of"/>
    <s v="Busan"/>
    <x v="90"/>
    <x v="0"/>
    <s v="Direct"/>
    <n v="10"/>
    <n v="19"/>
    <n v="58.507100000000001"/>
  </r>
  <r>
    <s v="Import"/>
    <s v="East Asia"/>
    <s v="Korea, Republic of"/>
    <s v="Busan"/>
    <x v="22"/>
    <x v="0"/>
    <s v="Direct"/>
    <n v="34"/>
    <n v="60"/>
    <n v="167.99180000000001"/>
  </r>
  <r>
    <s v="Import"/>
    <s v="East Asia"/>
    <s v="Korea, Republic of"/>
    <s v="Busan"/>
    <x v="47"/>
    <x v="0"/>
    <s v="Direct"/>
    <n v="123"/>
    <n v="178"/>
    <n v="2756.3119999999999"/>
  </r>
  <r>
    <s v="Import"/>
    <s v="East Asia"/>
    <s v="Korea, Republic of"/>
    <s v="Busan"/>
    <x v="56"/>
    <x v="0"/>
    <s v="Direct"/>
    <n v="9"/>
    <n v="9"/>
    <n v="158.7355"/>
  </r>
  <r>
    <s v="Import"/>
    <s v="East Asia"/>
    <s v="Korea, Republic of"/>
    <s v="Busan"/>
    <x v="14"/>
    <x v="0"/>
    <s v="Direct"/>
    <n v="12"/>
    <n v="21"/>
    <n v="109.4636"/>
  </r>
  <r>
    <s v="Import"/>
    <s v="East Asia"/>
    <s v="Korea, Republic of"/>
    <s v="Busan"/>
    <x v="76"/>
    <x v="0"/>
    <s v="Direct"/>
    <n v="14"/>
    <n v="28"/>
    <n v="163.3853"/>
  </r>
  <r>
    <s v="Import"/>
    <s v="East Asia"/>
    <s v="Korea, Republic of"/>
    <s v="Busan"/>
    <x v="72"/>
    <x v="0"/>
    <s v="Direct"/>
    <n v="14"/>
    <n v="20"/>
    <n v="143.45660000000001"/>
  </r>
  <r>
    <s v="Import"/>
    <s v="East Asia"/>
    <s v="Korea, Republic of"/>
    <s v="Kwangyang"/>
    <x v="22"/>
    <x v="0"/>
    <s v="Direct"/>
    <n v="18"/>
    <n v="32"/>
    <n v="80.147599999999997"/>
  </r>
  <r>
    <s v="Import"/>
    <s v="East Asia"/>
    <s v="Korea, Republic of"/>
    <s v="Kwangyang"/>
    <x v="47"/>
    <x v="0"/>
    <s v="Direct"/>
    <n v="14"/>
    <n v="14"/>
    <n v="221.745"/>
  </r>
  <r>
    <s v="Import"/>
    <s v="East Asia"/>
    <s v="Korea, Republic of"/>
    <s v="Pyeongtaek"/>
    <x v="15"/>
    <x v="1"/>
    <s v="Direct"/>
    <n v="1969"/>
    <n v="0"/>
    <n v="2854.6689999999999"/>
  </r>
  <r>
    <s v="Import"/>
    <s v="East Asia"/>
    <s v="China"/>
    <s v="Shuidong"/>
    <x v="11"/>
    <x v="0"/>
    <s v="Direct"/>
    <n v="1"/>
    <n v="1"/>
    <n v="18.954000000000001"/>
  </r>
  <r>
    <s v="Import"/>
    <s v="East Asia"/>
    <s v="China"/>
    <s v="Shunde"/>
    <x v="19"/>
    <x v="0"/>
    <s v="Direct"/>
    <n v="1"/>
    <n v="1"/>
    <n v="3.89"/>
  </r>
  <r>
    <s v="Import"/>
    <s v="East Asia"/>
    <s v="China"/>
    <s v="Sihui"/>
    <x v="55"/>
    <x v="0"/>
    <s v="Direct"/>
    <n v="1"/>
    <n v="1"/>
    <n v="10.124499999999999"/>
  </r>
  <r>
    <s v="Import"/>
    <s v="East Asia"/>
    <s v="China"/>
    <s v="Taizhou"/>
    <x v="22"/>
    <x v="0"/>
    <s v="Direct"/>
    <n v="32"/>
    <n v="64"/>
    <n v="160.8655"/>
  </r>
  <r>
    <s v="Import"/>
    <s v="East Asia"/>
    <s v="China"/>
    <s v="Tianjin"/>
    <x v="23"/>
    <x v="0"/>
    <s v="Direct"/>
    <n v="1"/>
    <n v="2"/>
    <n v="12.577"/>
  </r>
  <r>
    <s v="Import"/>
    <s v="East Asia"/>
    <s v="China"/>
    <s v="Tianjinxingang"/>
    <x v="39"/>
    <x v="0"/>
    <s v="Direct"/>
    <n v="6"/>
    <n v="6"/>
    <n v="146.74799999999999"/>
  </r>
  <r>
    <s v="Import"/>
    <s v="East Asia"/>
    <s v="China"/>
    <s v="Tianjinxingang"/>
    <x v="6"/>
    <x v="0"/>
    <s v="Direct"/>
    <n v="18"/>
    <n v="22"/>
    <n v="132.8981"/>
  </r>
  <r>
    <s v="Import"/>
    <s v="East Asia"/>
    <s v="China"/>
    <s v="Tianjinxingang"/>
    <x v="55"/>
    <x v="0"/>
    <s v="Direct"/>
    <n v="8"/>
    <n v="14"/>
    <n v="137.554"/>
  </r>
  <r>
    <s v="Import"/>
    <s v="East Asia"/>
    <s v="China"/>
    <s v="Tianjinxingang"/>
    <x v="37"/>
    <x v="0"/>
    <s v="Direct"/>
    <n v="48"/>
    <n v="90"/>
    <n v="202.2"/>
  </r>
  <r>
    <s v="Import"/>
    <s v="East Asia"/>
    <s v="China"/>
    <s v="Tianjinxingang"/>
    <x v="90"/>
    <x v="0"/>
    <s v="Direct"/>
    <n v="12"/>
    <n v="19"/>
    <n v="142.4658"/>
  </r>
  <r>
    <s v="Import"/>
    <s v="East Asia"/>
    <s v="China"/>
    <s v="Tianjinxingang"/>
    <x v="7"/>
    <x v="0"/>
    <s v="Direct"/>
    <n v="397"/>
    <n v="555"/>
    <n v="7763.6410999999998"/>
  </r>
  <r>
    <s v="Import"/>
    <s v="East Asia"/>
    <s v="China"/>
    <s v="Tianjinxingang"/>
    <x v="8"/>
    <x v="0"/>
    <s v="Direct"/>
    <n v="12"/>
    <n v="20"/>
    <n v="130.31"/>
  </r>
  <r>
    <s v="Import"/>
    <s v="East Asia"/>
    <s v="China"/>
    <s v="Tianjinxingang"/>
    <x v="99"/>
    <x v="0"/>
    <s v="Direct"/>
    <n v="1"/>
    <n v="1"/>
    <n v="16.16"/>
  </r>
  <r>
    <s v="Import"/>
    <s v="East Asia"/>
    <s v="China"/>
    <s v="Tongling"/>
    <x v="21"/>
    <x v="0"/>
    <s v="Direct"/>
    <n v="1"/>
    <n v="1"/>
    <n v="24.456"/>
  </r>
  <r>
    <s v="Import"/>
    <s v="East Asia"/>
    <s v="China"/>
    <s v="Wenzhou"/>
    <x v="47"/>
    <x v="0"/>
    <s v="Direct"/>
    <n v="1"/>
    <n v="2"/>
    <n v="25.724"/>
  </r>
  <r>
    <s v="Import"/>
    <s v="East Asia"/>
    <s v="China"/>
    <s v="Wuhan"/>
    <x v="4"/>
    <x v="0"/>
    <s v="Direct"/>
    <n v="7"/>
    <n v="9"/>
    <n v="83.260800000000003"/>
  </r>
  <r>
    <s v="Import"/>
    <s v="East Asia"/>
    <s v="China"/>
    <s v="Wuhan"/>
    <x v="33"/>
    <x v="0"/>
    <s v="Direct"/>
    <n v="2"/>
    <n v="4"/>
    <n v="29.579499999999999"/>
  </r>
  <r>
    <s v="Import"/>
    <s v="East Asia"/>
    <s v="China"/>
    <s v="Wuzhou"/>
    <x v="2"/>
    <x v="0"/>
    <s v="Direct"/>
    <n v="2"/>
    <n v="2"/>
    <n v="53.907800000000002"/>
  </r>
  <r>
    <s v="Import"/>
    <s v="East Asia"/>
    <s v="China"/>
    <s v="Wuzhou"/>
    <x v="55"/>
    <x v="0"/>
    <s v="Direct"/>
    <n v="2"/>
    <n v="2"/>
    <n v="28.32"/>
  </r>
  <r>
    <s v="Import"/>
    <s v="East Asia"/>
    <s v="China"/>
    <s v="Xiamen"/>
    <x v="27"/>
    <x v="0"/>
    <s v="Direct"/>
    <n v="106"/>
    <n v="177"/>
    <n v="688.23530000000005"/>
  </r>
  <r>
    <s v="Import"/>
    <s v="East Asia"/>
    <s v="China"/>
    <s v="Xiamen"/>
    <x v="47"/>
    <x v="0"/>
    <s v="Direct"/>
    <n v="7"/>
    <n v="13"/>
    <n v="113.381"/>
  </r>
  <r>
    <s v="Import"/>
    <s v="East Asia"/>
    <s v="China"/>
    <s v="Xiamen"/>
    <x v="30"/>
    <x v="0"/>
    <s v="Direct"/>
    <n v="2"/>
    <n v="2"/>
    <n v="48"/>
  </r>
  <r>
    <s v="Import"/>
    <s v="East Asia"/>
    <s v="China"/>
    <s v="Xiamen"/>
    <x v="33"/>
    <x v="0"/>
    <s v="Direct"/>
    <n v="6"/>
    <n v="6"/>
    <n v="55.7913"/>
  </r>
  <r>
    <s v="Import"/>
    <s v="East Asia"/>
    <s v="China"/>
    <s v="Xinfeng"/>
    <x v="7"/>
    <x v="0"/>
    <s v="Direct"/>
    <n v="2"/>
    <n v="2"/>
    <n v="22.001000000000001"/>
  </r>
  <r>
    <s v="Import"/>
    <s v="East Asia"/>
    <s v="China"/>
    <s v="Xingang"/>
    <x v="11"/>
    <x v="0"/>
    <s v="Direct"/>
    <n v="2"/>
    <n v="2"/>
    <n v="46.8"/>
  </r>
  <r>
    <s v="Import"/>
    <s v="East Asia"/>
    <s v="China"/>
    <s v="Xingang"/>
    <x v="27"/>
    <x v="0"/>
    <s v="Direct"/>
    <n v="2"/>
    <n v="3"/>
    <n v="7.859"/>
  </r>
  <r>
    <s v="Import"/>
    <s v="East Asia"/>
    <s v="China"/>
    <s v="Xingang"/>
    <x v="4"/>
    <x v="0"/>
    <s v="Direct"/>
    <n v="2"/>
    <n v="3"/>
    <n v="9.3740000000000006"/>
  </r>
  <r>
    <s v="Import"/>
    <s v="East Asia"/>
    <s v="China"/>
    <s v="Xingang"/>
    <x v="76"/>
    <x v="0"/>
    <s v="Direct"/>
    <n v="3"/>
    <n v="4"/>
    <n v="27.405000000000001"/>
  </r>
  <r>
    <s v="Import"/>
    <s v="East Asia"/>
    <s v="China"/>
    <s v="Xingang"/>
    <x v="19"/>
    <x v="0"/>
    <s v="Direct"/>
    <n v="1"/>
    <n v="2"/>
    <n v="10.930999999999999"/>
  </r>
  <r>
    <s v="Import"/>
    <s v="East Asia"/>
    <s v="China"/>
    <s v="Xinhui"/>
    <x v="11"/>
    <x v="0"/>
    <s v="Direct"/>
    <n v="1"/>
    <n v="1"/>
    <n v="24.288"/>
  </r>
  <r>
    <s v="Import"/>
    <s v="East Asia"/>
    <s v="China"/>
    <s v="Xinhui"/>
    <x v="33"/>
    <x v="0"/>
    <s v="Direct"/>
    <n v="21"/>
    <n v="24"/>
    <n v="291.5496"/>
  </r>
  <r>
    <s v="Import"/>
    <s v="East Asia"/>
    <s v="China"/>
    <s v="Yangzhou"/>
    <x v="19"/>
    <x v="0"/>
    <s v="Direct"/>
    <n v="2"/>
    <n v="3"/>
    <n v="7.4562999999999997"/>
  </r>
  <r>
    <s v="Import"/>
    <s v="East Asia"/>
    <s v="China"/>
    <s v="Yantian"/>
    <x v="77"/>
    <x v="0"/>
    <s v="Direct"/>
    <n v="9"/>
    <n v="11"/>
    <n v="65.885000000000005"/>
  </r>
  <r>
    <s v="Import"/>
    <s v="East Asia"/>
    <s v="Taiwan"/>
    <s v="Taipei"/>
    <x v="7"/>
    <x v="0"/>
    <s v="Direct"/>
    <n v="3"/>
    <n v="5"/>
    <n v="29.470400000000001"/>
  </r>
  <r>
    <s v="Import"/>
    <s v="East Asia"/>
    <s v="Taiwan"/>
    <s v="Taipei"/>
    <x v="23"/>
    <x v="0"/>
    <s v="Direct"/>
    <n v="1"/>
    <n v="1"/>
    <n v="19.905999999999999"/>
  </r>
  <r>
    <s v="Import"/>
    <s v="East Asia"/>
    <s v="Taiwan"/>
    <s v="Taipei"/>
    <x v="10"/>
    <x v="0"/>
    <s v="Direct"/>
    <n v="1"/>
    <n v="2"/>
    <n v="10.77"/>
  </r>
  <r>
    <s v="Import"/>
    <s v="East Asia"/>
    <s v="Taiwan"/>
    <s v="Taoyuan"/>
    <x v="6"/>
    <x v="0"/>
    <s v="Direct"/>
    <n v="1"/>
    <n v="1"/>
    <n v="11.373900000000001"/>
  </r>
  <r>
    <s v="Import"/>
    <s v="East Asia"/>
    <s v="Taiwan"/>
    <s v="Taoyuan"/>
    <x v="79"/>
    <x v="0"/>
    <s v="Direct"/>
    <n v="1"/>
    <n v="2"/>
    <n v="22.520800000000001"/>
  </r>
  <r>
    <s v="Import"/>
    <s v="East Asia"/>
    <s v="Taiwan"/>
    <s v="Taoyuan"/>
    <x v="90"/>
    <x v="0"/>
    <s v="Direct"/>
    <n v="1"/>
    <n v="1"/>
    <n v="12.5815"/>
  </r>
  <r>
    <s v="Import"/>
    <s v="East Asia"/>
    <s v="Taiwan"/>
    <s v="Taoyuan"/>
    <x v="7"/>
    <x v="0"/>
    <s v="Direct"/>
    <n v="2"/>
    <n v="2"/>
    <n v="27.885300000000001"/>
  </r>
  <r>
    <s v="Import"/>
    <s v="East Asia"/>
    <s v="Taiwan"/>
    <s v="Taoyuan"/>
    <x v="63"/>
    <x v="0"/>
    <s v="Direct"/>
    <n v="23"/>
    <n v="40"/>
    <n v="272.86399999999998"/>
  </r>
  <r>
    <s v="Import"/>
    <s v="East Asia"/>
    <s v="Taiwan"/>
    <s v="Taoyuan"/>
    <x v="72"/>
    <x v="0"/>
    <s v="Direct"/>
    <n v="1"/>
    <n v="1"/>
    <n v="11.866"/>
  </r>
  <r>
    <s v="Import"/>
    <s v="Eastern Europe and Russia"/>
    <s v="Bulgaria"/>
    <s v="Bourgas"/>
    <x v="23"/>
    <x v="0"/>
    <s v="Direct"/>
    <n v="1"/>
    <n v="1"/>
    <n v="3.927"/>
  </r>
  <r>
    <s v="Import"/>
    <s v="Eastern Europe and Russia"/>
    <s v="Bulgaria"/>
    <s v="Varna"/>
    <x v="67"/>
    <x v="0"/>
    <s v="Direct"/>
    <n v="1"/>
    <n v="2"/>
    <n v="25.3"/>
  </r>
  <r>
    <s v="Import"/>
    <s v="Eastern Europe and Russia"/>
    <s v="Estonia"/>
    <s v="Muuga"/>
    <x v="55"/>
    <x v="0"/>
    <s v="Direct"/>
    <n v="1"/>
    <n v="2"/>
    <n v="22.94"/>
  </r>
  <r>
    <s v="Import"/>
    <s v="Eastern Europe and Russia"/>
    <s v="Estonia"/>
    <s v="Tallinn"/>
    <x v="30"/>
    <x v="0"/>
    <s v="Direct"/>
    <n v="1"/>
    <n v="1"/>
    <n v="13.5"/>
  </r>
  <r>
    <s v="Import"/>
    <s v="Eastern Europe and Russia"/>
    <s v="Latvia"/>
    <s v="Riga"/>
    <x v="93"/>
    <x v="0"/>
    <s v="Direct"/>
    <n v="1"/>
    <n v="2"/>
    <n v="11.566000000000001"/>
  </r>
  <r>
    <s v="Import"/>
    <s v="Eastern Europe and Russia"/>
    <s v="Latvia"/>
    <s v="Riga"/>
    <x v="72"/>
    <x v="0"/>
    <s v="Direct"/>
    <n v="2"/>
    <n v="3"/>
    <n v="21.379000000000001"/>
  </r>
  <r>
    <s v="Import"/>
    <s v="Eastern Europe and Russia"/>
    <s v="Lithuania"/>
    <s v="Klaipeda"/>
    <x v="23"/>
    <x v="0"/>
    <s v="Direct"/>
    <n v="3"/>
    <n v="5"/>
    <n v="37.927"/>
  </r>
  <r>
    <s v="Import"/>
    <s v="Eastern Europe and Russia"/>
    <s v="Lithuania"/>
    <s v="Klaipeda"/>
    <x v="54"/>
    <x v="0"/>
    <s v="Direct"/>
    <n v="2"/>
    <n v="2"/>
    <n v="53.241999999999997"/>
  </r>
  <r>
    <s v="Import"/>
    <s v="Eastern Europe and Russia"/>
    <s v="Poland"/>
    <s v="Gdansk"/>
    <x v="75"/>
    <x v="0"/>
    <s v="Direct"/>
    <n v="1"/>
    <n v="1"/>
    <n v="6.1470000000000002"/>
  </r>
  <r>
    <s v="Import"/>
    <s v="Eastern Europe and Russia"/>
    <s v="Poland"/>
    <s v="Gdansk"/>
    <x v="67"/>
    <x v="0"/>
    <s v="Direct"/>
    <n v="12"/>
    <n v="24"/>
    <n v="52.876800000000003"/>
  </r>
  <r>
    <s v="Import"/>
    <s v="Eastern Europe and Russia"/>
    <s v="Poland"/>
    <s v="Gdansk"/>
    <x v="4"/>
    <x v="0"/>
    <s v="Direct"/>
    <n v="6"/>
    <n v="10"/>
    <n v="40.939"/>
  </r>
  <r>
    <s v="Import"/>
    <s v="Eastern Europe and Russia"/>
    <s v="Poland"/>
    <s v="Gdansk"/>
    <x v="32"/>
    <x v="0"/>
    <s v="Direct"/>
    <n v="6"/>
    <n v="6"/>
    <n v="128.58000000000001"/>
  </r>
  <r>
    <s v="Import"/>
    <s v="Eastern Europe and Russia"/>
    <s v="Poland"/>
    <s v="Gdansk"/>
    <x v="21"/>
    <x v="0"/>
    <s v="Direct"/>
    <n v="1"/>
    <n v="1"/>
    <n v="6.1459999999999999"/>
  </r>
  <r>
    <s v="Import"/>
    <s v="Eastern Europe and Russia"/>
    <s v="Poland"/>
    <s v="Gdansk"/>
    <x v="23"/>
    <x v="0"/>
    <s v="Direct"/>
    <n v="3"/>
    <n v="5"/>
    <n v="42.825400000000002"/>
  </r>
  <r>
    <s v="Import"/>
    <s v="Eastern Europe and Russia"/>
    <s v="Poland"/>
    <s v="Gdynia"/>
    <x v="51"/>
    <x v="0"/>
    <s v="Direct"/>
    <n v="2"/>
    <n v="3"/>
    <n v="15.657"/>
  </r>
  <r>
    <s v="Import"/>
    <s v="Eastern Europe and Russia"/>
    <s v="Poland"/>
    <s v="Gdynia"/>
    <x v="53"/>
    <x v="0"/>
    <s v="Direct"/>
    <n v="1"/>
    <n v="2"/>
    <n v="10.423"/>
  </r>
  <r>
    <s v="Import"/>
    <s v="Eastern Europe and Russia"/>
    <s v="Poland"/>
    <s v="Gdynia"/>
    <x v="79"/>
    <x v="0"/>
    <s v="Direct"/>
    <n v="2"/>
    <n v="3"/>
    <n v="33.587499999999999"/>
  </r>
  <r>
    <s v="Import"/>
    <s v="Eastern Europe and Russia"/>
    <s v="Poland"/>
    <s v="Gdynia"/>
    <x v="47"/>
    <x v="0"/>
    <s v="Direct"/>
    <n v="36"/>
    <n v="36"/>
    <n v="958.12699999999995"/>
  </r>
  <r>
    <s v="Import"/>
    <s v="Eastern Europe and Russia"/>
    <s v="Poland"/>
    <s v="Gdynia"/>
    <x v="3"/>
    <x v="0"/>
    <s v="Direct"/>
    <n v="1"/>
    <n v="2"/>
    <n v="1.74"/>
  </r>
  <r>
    <s v="Import"/>
    <s v="Eastern Europe and Russia"/>
    <s v="Poland"/>
    <s v="Poland - other"/>
    <x v="22"/>
    <x v="0"/>
    <s v="Direct"/>
    <n v="1"/>
    <n v="1"/>
    <n v="2.5903"/>
  </r>
  <r>
    <s v="Import"/>
    <s v="Eastern Europe and Russia"/>
    <s v="Poland"/>
    <s v="Sroda Slaska"/>
    <x v="23"/>
    <x v="0"/>
    <s v="Direct"/>
    <n v="1"/>
    <n v="2"/>
    <n v="9.3714999999999993"/>
  </r>
  <r>
    <s v="Import"/>
    <s v="Eastern Europe and Russia"/>
    <s v="Romania"/>
    <s v="Constantza"/>
    <x v="55"/>
    <x v="0"/>
    <s v="Direct"/>
    <n v="2"/>
    <n v="3"/>
    <n v="40.39"/>
  </r>
  <r>
    <s v="Import"/>
    <s v="Eastern Europe and Russia"/>
    <s v="Romania"/>
    <s v="Constantza"/>
    <x v="7"/>
    <x v="0"/>
    <s v="Direct"/>
    <n v="1"/>
    <n v="1"/>
    <n v="17"/>
  </r>
  <r>
    <s v="Import"/>
    <s v="Eastern Europe and Russia"/>
    <s v="Russia"/>
    <s v="Nakhodka"/>
    <x v="39"/>
    <x v="1"/>
    <s v="Direct"/>
    <n v="5462"/>
    <n v="0"/>
    <n v="5462"/>
  </r>
  <r>
    <s v="Import"/>
    <s v="Eastern Europe and Russia"/>
    <s v="Russia"/>
    <s v="Novorossiysk"/>
    <x v="7"/>
    <x v="0"/>
    <s v="Direct"/>
    <n v="3"/>
    <n v="3"/>
    <n v="74.16"/>
  </r>
  <r>
    <s v="Import"/>
    <s v="Eastern Europe and Russia"/>
    <s v="Russia"/>
    <s v="St Petersburg"/>
    <x v="11"/>
    <x v="0"/>
    <s v="Direct"/>
    <n v="23"/>
    <n v="23"/>
    <n v="565.81100000000004"/>
  </r>
  <r>
    <s v="Import"/>
    <s v="Eastern Europe and Russia"/>
    <s v="Ukraine"/>
    <s v="Odessa"/>
    <x v="19"/>
    <x v="0"/>
    <s v="Direct"/>
    <n v="3"/>
    <n v="6"/>
    <n v="8.4849999999999994"/>
  </r>
  <r>
    <s v="Import"/>
    <s v="Indian Ocean Islands"/>
    <s v="Christmas Island"/>
    <s v="Christmas Island "/>
    <x v="11"/>
    <x v="0"/>
    <s v="Direct"/>
    <n v="1"/>
    <n v="1"/>
    <n v="5.5"/>
  </r>
  <r>
    <s v="Import"/>
    <s v="Indian Ocean Islands"/>
    <s v="Cocos Island"/>
    <s v="Cocos Island "/>
    <x v="7"/>
    <x v="0"/>
    <s v="Direct"/>
    <n v="1"/>
    <n v="1"/>
    <n v="4.4000000000000004"/>
  </r>
  <r>
    <s v="Import"/>
    <s v="Indian Ocean Islands"/>
    <s v="Mauritius"/>
    <s v="Port Louis"/>
    <x v="37"/>
    <x v="0"/>
    <s v="Direct"/>
    <n v="76"/>
    <n v="122"/>
    <n v="268.315"/>
  </r>
  <r>
    <s v="Import"/>
    <s v="Japan"/>
    <s v="Japan"/>
    <s v="Hakata"/>
    <x v="3"/>
    <x v="0"/>
    <s v="Direct"/>
    <n v="4"/>
    <n v="8"/>
    <n v="53.198"/>
  </r>
  <r>
    <s v="Import"/>
    <s v="Japan"/>
    <s v="Japan"/>
    <s v="Kobe"/>
    <x v="18"/>
    <x v="0"/>
    <s v="Direct"/>
    <n v="3"/>
    <n v="4"/>
    <n v="61.48"/>
  </r>
  <r>
    <s v="Import"/>
    <s v="Japan"/>
    <s v="Japan"/>
    <s v="Kobe"/>
    <x v="11"/>
    <x v="0"/>
    <s v="Direct"/>
    <n v="4"/>
    <n v="5"/>
    <n v="66.006399999999999"/>
  </r>
  <r>
    <s v="Import"/>
    <s v="Japan"/>
    <s v="Japan"/>
    <s v="Kobe"/>
    <x v="4"/>
    <x v="0"/>
    <s v="Direct"/>
    <n v="10"/>
    <n v="17"/>
    <n v="101.1555"/>
  </r>
  <r>
    <s v="Import"/>
    <s v="Japan"/>
    <s v="Japan"/>
    <s v="Kobe"/>
    <x v="33"/>
    <x v="0"/>
    <s v="Direct"/>
    <n v="2"/>
    <n v="2"/>
    <n v="13.2356"/>
  </r>
  <r>
    <s v="Import"/>
    <s v="Japan"/>
    <s v="Japan"/>
    <s v="Kobe"/>
    <x v="21"/>
    <x v="0"/>
    <s v="Direct"/>
    <n v="1"/>
    <n v="1"/>
    <n v="16.32"/>
  </r>
  <r>
    <s v="Import"/>
    <s v="Japan"/>
    <s v="Japan"/>
    <s v="Moji"/>
    <x v="8"/>
    <x v="0"/>
    <s v="Direct"/>
    <n v="10"/>
    <n v="16"/>
    <n v="87.996300000000005"/>
  </r>
  <r>
    <s v="Import"/>
    <s v="Japan"/>
    <s v="Japan"/>
    <s v="Nagoya"/>
    <x v="4"/>
    <x v="1"/>
    <s v="Direct"/>
    <n v="6"/>
    <n v="0"/>
    <n v="29.34"/>
  </r>
  <r>
    <s v="Import"/>
    <s v="Japan"/>
    <s v="Japan"/>
    <s v="Nagoya"/>
    <x v="99"/>
    <x v="0"/>
    <s v="Direct"/>
    <n v="2"/>
    <n v="2"/>
    <n v="32.28"/>
  </r>
  <r>
    <s v="Import"/>
    <s v="Japan"/>
    <s v="Japan"/>
    <s v="Nagoya"/>
    <x v="76"/>
    <x v="0"/>
    <s v="Direct"/>
    <n v="11"/>
    <n v="13"/>
    <n v="69.5518"/>
  </r>
  <r>
    <s v="Import"/>
    <s v="Japan"/>
    <s v="Japan"/>
    <s v="Nagoya"/>
    <x v="3"/>
    <x v="1"/>
    <s v="Direct"/>
    <n v="83"/>
    <n v="0"/>
    <n v="365.78"/>
  </r>
  <r>
    <s v="Import"/>
    <s v="Japan"/>
    <s v="Japan"/>
    <s v="Nagoya"/>
    <x v="3"/>
    <x v="0"/>
    <s v="Direct"/>
    <n v="2"/>
    <n v="3"/>
    <n v="16.78"/>
  </r>
  <r>
    <s v="Import"/>
    <s v="Japan"/>
    <s v="Japan"/>
    <s v="Niigata"/>
    <x v="22"/>
    <x v="0"/>
    <s v="Direct"/>
    <n v="2"/>
    <n v="4"/>
    <n v="17.655999999999999"/>
  </r>
  <r>
    <s v="Import"/>
    <s v="Japan"/>
    <s v="Japan"/>
    <s v="Niigata"/>
    <x v="63"/>
    <x v="0"/>
    <s v="Direct"/>
    <n v="2"/>
    <n v="2"/>
    <n v="37.738"/>
  </r>
  <r>
    <s v="Import"/>
    <s v="Japan"/>
    <s v="Japan"/>
    <s v="Osaka"/>
    <x v="79"/>
    <x v="0"/>
    <s v="Direct"/>
    <n v="2"/>
    <n v="2"/>
    <n v="36.96"/>
  </r>
  <r>
    <s v="Import"/>
    <s v="Japan"/>
    <s v="Japan"/>
    <s v="Osaka"/>
    <x v="63"/>
    <x v="0"/>
    <s v="Direct"/>
    <n v="14"/>
    <n v="19"/>
    <n v="267.61559999999997"/>
  </r>
  <r>
    <s v="Import"/>
    <s v="Japan"/>
    <s v="Japan"/>
    <s v="Osaka"/>
    <x v="3"/>
    <x v="0"/>
    <s v="Direct"/>
    <n v="5"/>
    <n v="10"/>
    <n v="70.364999999999995"/>
  </r>
  <r>
    <s v="Import"/>
    <s v="Japan"/>
    <s v="Japan"/>
    <s v="Shimizu"/>
    <x v="33"/>
    <x v="0"/>
    <s v="Direct"/>
    <n v="1"/>
    <n v="1"/>
    <n v="9.0820000000000007"/>
  </r>
  <r>
    <s v="Import"/>
    <s v="Japan"/>
    <s v="Japan"/>
    <s v="Shiogama"/>
    <x v="10"/>
    <x v="0"/>
    <s v="Direct"/>
    <n v="30"/>
    <n v="60"/>
    <n v="272.00900000000001"/>
  </r>
  <r>
    <s v="Import"/>
    <s v="Japan"/>
    <s v="Japan"/>
    <s v="Tokyo"/>
    <x v="4"/>
    <x v="0"/>
    <s v="Direct"/>
    <n v="1"/>
    <n v="2"/>
    <n v="2.375"/>
  </r>
  <r>
    <s v="Import"/>
    <s v="Japan"/>
    <s v="Japan"/>
    <s v="Tokyo"/>
    <x v="33"/>
    <x v="0"/>
    <s v="Direct"/>
    <n v="10"/>
    <n v="11"/>
    <n v="102.8291"/>
  </r>
  <r>
    <s v="Import"/>
    <s v="East Asia"/>
    <s v="Korea, Republic of"/>
    <s v="Pyeongtaek"/>
    <x v="5"/>
    <x v="1"/>
    <s v="Direct"/>
    <n v="1"/>
    <n v="0"/>
    <n v="0.9"/>
  </r>
  <r>
    <s v="Import"/>
    <s v="East Asia"/>
    <s v="Taiwan"/>
    <s v="Kaohsiung"/>
    <x v="53"/>
    <x v="0"/>
    <s v="Direct"/>
    <n v="9"/>
    <n v="12"/>
    <n v="119.5949"/>
  </r>
  <r>
    <s v="Import"/>
    <s v="East Asia"/>
    <s v="Taiwan"/>
    <s v="Kaohsiung"/>
    <x v="93"/>
    <x v="0"/>
    <s v="Direct"/>
    <n v="4"/>
    <n v="4"/>
    <n v="63.564799999999998"/>
  </r>
  <r>
    <s v="Import"/>
    <s v="East Asia"/>
    <s v="Taiwan"/>
    <s v="Kaohsiung"/>
    <x v="22"/>
    <x v="0"/>
    <s v="Direct"/>
    <n v="1"/>
    <n v="2"/>
    <n v="8.3567999999999998"/>
  </r>
  <r>
    <s v="Import"/>
    <s v="East Asia"/>
    <s v="Taiwan"/>
    <s v="Kaohsiung"/>
    <x v="47"/>
    <x v="1"/>
    <s v="Direct"/>
    <n v="1402"/>
    <n v="0"/>
    <n v="4119.3580000000002"/>
  </r>
  <r>
    <s v="Import"/>
    <s v="East Asia"/>
    <s v="Taiwan"/>
    <s v="Kaohsiung"/>
    <x v="47"/>
    <x v="0"/>
    <s v="Direct"/>
    <n v="132"/>
    <n v="165"/>
    <n v="3021.741"/>
  </r>
  <r>
    <s v="Import"/>
    <s v="East Asia"/>
    <s v="Taiwan"/>
    <s v="Kaohsiung"/>
    <x v="1"/>
    <x v="0"/>
    <s v="Direct"/>
    <n v="7"/>
    <n v="14"/>
    <n v="156.77940000000001"/>
  </r>
  <r>
    <s v="Import"/>
    <s v="East Asia"/>
    <s v="Taiwan"/>
    <s v="Kaohsiung"/>
    <x v="3"/>
    <x v="0"/>
    <s v="Direct"/>
    <n v="3"/>
    <n v="4"/>
    <n v="11.215999999999999"/>
  </r>
  <r>
    <s v="Import"/>
    <s v="East Asia"/>
    <s v="Taiwan"/>
    <s v="Keelung"/>
    <x v="27"/>
    <x v="0"/>
    <s v="Direct"/>
    <n v="2"/>
    <n v="4"/>
    <n v="34.237699999999997"/>
  </r>
  <r>
    <s v="Import"/>
    <s v="East Asia"/>
    <s v="Taiwan"/>
    <s v="Keelung"/>
    <x v="4"/>
    <x v="0"/>
    <s v="Direct"/>
    <n v="21"/>
    <n v="27"/>
    <n v="275.43810000000002"/>
  </r>
  <r>
    <s v="Import"/>
    <s v="East Asia"/>
    <s v="Taiwan"/>
    <s v="Taichung"/>
    <x v="8"/>
    <x v="0"/>
    <s v="Direct"/>
    <n v="7"/>
    <n v="12"/>
    <n v="61.448"/>
  </r>
  <r>
    <s v="Import"/>
    <s v="East Asia"/>
    <s v="Taiwan"/>
    <s v="Taichung"/>
    <x v="33"/>
    <x v="0"/>
    <s v="Direct"/>
    <n v="9"/>
    <n v="16"/>
    <n v="142.19730000000001"/>
  </r>
  <r>
    <s v="Import"/>
    <s v="East Asia"/>
    <s v="Taiwan"/>
    <s v="Taipei"/>
    <x v="89"/>
    <x v="0"/>
    <s v="Direct"/>
    <n v="2"/>
    <n v="2"/>
    <n v="37.817999999999998"/>
  </r>
  <r>
    <s v="Import"/>
    <s v="East Asia"/>
    <s v="Taiwan"/>
    <s v="Taipei"/>
    <x v="4"/>
    <x v="0"/>
    <s v="Direct"/>
    <n v="3"/>
    <n v="4"/>
    <n v="20.088200000000001"/>
  </r>
  <r>
    <s v="Import"/>
    <s v="East Asia"/>
    <s v="Taiwan"/>
    <s v="Taiwan - other"/>
    <x v="7"/>
    <x v="0"/>
    <s v="Direct"/>
    <n v="3"/>
    <n v="3"/>
    <n v="21.684799999999999"/>
  </r>
  <r>
    <s v="Import"/>
    <s v="East Asia"/>
    <s v="Taiwan"/>
    <s v="Taiwan - other"/>
    <x v="54"/>
    <x v="0"/>
    <s v="Direct"/>
    <n v="5"/>
    <n v="5"/>
    <n v="121.224"/>
  </r>
  <r>
    <s v="Import"/>
    <s v="East Asia"/>
    <s v="Taiwan"/>
    <s v="Taoyuan"/>
    <x v="75"/>
    <x v="0"/>
    <s v="Direct"/>
    <n v="1"/>
    <n v="2"/>
    <n v="12.0047"/>
  </r>
  <r>
    <s v="Import"/>
    <s v="East Asia"/>
    <s v="Taiwan"/>
    <s v="Taoyuan"/>
    <x v="22"/>
    <x v="0"/>
    <s v="Direct"/>
    <n v="1"/>
    <n v="1"/>
    <n v="4.351"/>
  </r>
  <r>
    <s v="Import"/>
    <s v="East Asia"/>
    <s v="Taiwan"/>
    <s v="Taoyuan"/>
    <x v="71"/>
    <x v="0"/>
    <s v="Direct"/>
    <n v="2"/>
    <n v="3"/>
    <n v="35.176000000000002"/>
  </r>
  <r>
    <s v="Import"/>
    <s v="East Asia"/>
    <s v="Taiwan"/>
    <s v="Taoyuan"/>
    <x v="1"/>
    <x v="0"/>
    <s v="Direct"/>
    <n v="1"/>
    <n v="2"/>
    <n v="10.7308"/>
  </r>
  <r>
    <s v="Import"/>
    <s v="Eastern Europe and Russia"/>
    <s v="Bulgaria"/>
    <s v="Bourgas"/>
    <x v="19"/>
    <x v="0"/>
    <s v="Direct"/>
    <n v="3"/>
    <n v="6"/>
    <n v="41.723999999999997"/>
  </r>
  <r>
    <s v="Import"/>
    <s v="Eastern Europe and Russia"/>
    <s v="Hungary"/>
    <s v="Jaszbereny"/>
    <x v="22"/>
    <x v="0"/>
    <s v="Direct"/>
    <n v="1"/>
    <n v="1"/>
    <n v="1.708"/>
  </r>
  <r>
    <s v="Import"/>
    <s v="Eastern Europe and Russia"/>
    <s v="Latvia"/>
    <s v="Riga"/>
    <x v="16"/>
    <x v="0"/>
    <s v="Direct"/>
    <n v="9"/>
    <n v="18"/>
    <n v="209.72"/>
  </r>
  <r>
    <s v="Import"/>
    <s v="Eastern Europe and Russia"/>
    <s v="Latvia"/>
    <s v="Riga"/>
    <x v="32"/>
    <x v="0"/>
    <s v="Direct"/>
    <n v="1"/>
    <n v="1"/>
    <n v="21.16"/>
  </r>
  <r>
    <s v="Import"/>
    <s v="Eastern Europe and Russia"/>
    <s v="Latvia"/>
    <s v="Riga"/>
    <x v="21"/>
    <x v="0"/>
    <s v="Direct"/>
    <n v="13"/>
    <n v="26"/>
    <n v="253.28200000000001"/>
  </r>
  <r>
    <s v="Import"/>
    <s v="Eastern Europe and Russia"/>
    <s v="Latvia"/>
    <s v="Riga"/>
    <x v="87"/>
    <x v="0"/>
    <s v="Direct"/>
    <n v="1"/>
    <n v="1"/>
    <n v="14.608000000000001"/>
  </r>
  <r>
    <s v="Import"/>
    <s v="Eastern Europe and Russia"/>
    <s v="Lithuania"/>
    <s v="Klaipeda"/>
    <x v="55"/>
    <x v="0"/>
    <s v="Direct"/>
    <n v="11"/>
    <n v="22"/>
    <n v="226.863"/>
  </r>
  <r>
    <s v="Import"/>
    <s v="Eastern Europe and Russia"/>
    <s v="Lithuania"/>
    <s v="Klaipeda"/>
    <x v="27"/>
    <x v="0"/>
    <s v="Direct"/>
    <n v="1"/>
    <n v="1"/>
    <n v="1.3169"/>
  </r>
  <r>
    <s v="Import"/>
    <s v="Eastern Europe and Russia"/>
    <s v="Poland"/>
    <s v="Gdansk"/>
    <x v="11"/>
    <x v="0"/>
    <s v="Direct"/>
    <n v="1"/>
    <n v="2"/>
    <n v="15.02"/>
  </r>
  <r>
    <s v="Import"/>
    <s v="Eastern Europe and Russia"/>
    <s v="Poland"/>
    <s v="Gdansk"/>
    <x v="7"/>
    <x v="0"/>
    <s v="Direct"/>
    <n v="17"/>
    <n v="23"/>
    <n v="366.90379999999999"/>
  </r>
  <r>
    <s v="Import"/>
    <s v="Eastern Europe and Russia"/>
    <s v="Poland"/>
    <s v="Gdansk"/>
    <x v="33"/>
    <x v="0"/>
    <s v="Direct"/>
    <n v="1"/>
    <n v="1"/>
    <n v="21.126000000000001"/>
  </r>
  <r>
    <s v="Import"/>
    <s v="Eastern Europe and Russia"/>
    <s v="Poland"/>
    <s v="Gdansk"/>
    <x v="10"/>
    <x v="0"/>
    <s v="Direct"/>
    <n v="3"/>
    <n v="4"/>
    <n v="21.314"/>
  </r>
  <r>
    <s v="Import"/>
    <s v="Japan"/>
    <s v="Japan"/>
    <s v="Tokyo"/>
    <x v="19"/>
    <x v="0"/>
    <s v="Direct"/>
    <n v="2"/>
    <n v="2"/>
    <n v="6.9829999999999997"/>
  </r>
  <r>
    <s v="Import"/>
    <s v="Japan"/>
    <s v="Japan"/>
    <s v="Yokohama"/>
    <x v="27"/>
    <x v="0"/>
    <s v="Direct"/>
    <n v="4"/>
    <n v="4"/>
    <n v="7.4314"/>
  </r>
  <r>
    <s v="Import"/>
    <s v="Japan"/>
    <s v="Japan"/>
    <s v="Yokohama"/>
    <x v="4"/>
    <x v="0"/>
    <s v="Direct"/>
    <n v="14"/>
    <n v="24"/>
    <n v="134.12799999999999"/>
  </r>
  <r>
    <s v="Import"/>
    <s v="Japan"/>
    <s v="Japan"/>
    <s v="Yokohama"/>
    <x v="56"/>
    <x v="0"/>
    <s v="Direct"/>
    <n v="1"/>
    <n v="1"/>
    <n v="7.8432000000000004"/>
  </r>
  <r>
    <s v="Import"/>
    <s v="Japan"/>
    <s v="Japan"/>
    <s v="Yokohama"/>
    <x v="0"/>
    <x v="0"/>
    <s v="Direct"/>
    <n v="2"/>
    <n v="2"/>
    <n v="1.6719999999999999"/>
  </r>
  <r>
    <s v="Import"/>
    <s v="Japan"/>
    <s v="Japan"/>
    <s v="Yokohama"/>
    <x v="32"/>
    <x v="0"/>
    <s v="Direct"/>
    <n v="4"/>
    <n v="4"/>
    <n v="45.088000000000001"/>
  </r>
  <r>
    <s v="Import"/>
    <s v="Japan"/>
    <s v="Japan"/>
    <s v="Yokohama"/>
    <x v="23"/>
    <x v="0"/>
    <s v="Direct"/>
    <n v="3"/>
    <n v="3"/>
    <n v="7.2552000000000003"/>
  </r>
  <r>
    <s v="Import"/>
    <s v="Japan"/>
    <s v="Japan"/>
    <s v="Yokohama"/>
    <x v="10"/>
    <x v="1"/>
    <s v="Direct"/>
    <n v="12"/>
    <n v="0"/>
    <n v="38.07"/>
  </r>
  <r>
    <s v="Import"/>
    <s v="Mediterranean"/>
    <s v="Croatia"/>
    <s v="Rijeka Bakar"/>
    <x v="51"/>
    <x v="0"/>
    <s v="Direct"/>
    <n v="2"/>
    <n v="4"/>
    <n v="20.55"/>
  </r>
  <r>
    <s v="Import"/>
    <s v="Mediterranean"/>
    <s v="Croatia"/>
    <s v="Rijeka Bakar"/>
    <x v="53"/>
    <x v="0"/>
    <s v="Direct"/>
    <n v="1"/>
    <n v="1"/>
    <n v="2.9887999999999999"/>
  </r>
  <r>
    <s v="Import"/>
    <s v="Mediterranean"/>
    <s v="Croatia"/>
    <s v="Rijeka Bakar"/>
    <x v="47"/>
    <x v="0"/>
    <s v="Direct"/>
    <n v="1"/>
    <n v="1"/>
    <n v="18.265000000000001"/>
  </r>
  <r>
    <s v="Import"/>
    <s v="Mediterranean"/>
    <s v="Greece"/>
    <s v="Piraeus"/>
    <x v="2"/>
    <x v="0"/>
    <s v="Direct"/>
    <n v="1"/>
    <n v="1"/>
    <n v="25.762"/>
  </r>
  <r>
    <s v="Import"/>
    <s v="Mediterranean"/>
    <s v="Greece"/>
    <s v="Piraeus"/>
    <x v="79"/>
    <x v="0"/>
    <s v="Direct"/>
    <n v="7"/>
    <n v="7"/>
    <n v="114.45"/>
  </r>
  <r>
    <s v="Import"/>
    <s v="Mediterranean"/>
    <s v="Greece"/>
    <s v="Thessaloniki"/>
    <x v="2"/>
    <x v="0"/>
    <s v="Direct"/>
    <n v="6"/>
    <n v="6"/>
    <n v="119.77"/>
  </r>
  <r>
    <s v="Import"/>
    <s v="Mediterranean"/>
    <s v="Italy"/>
    <s v="Bari"/>
    <x v="3"/>
    <x v="0"/>
    <s v="Direct"/>
    <n v="1"/>
    <n v="1"/>
    <n v="8.4"/>
  </r>
  <r>
    <s v="Import"/>
    <s v="Mediterranean"/>
    <s v="Italy"/>
    <s v="Camposanto"/>
    <x v="2"/>
    <x v="0"/>
    <s v="Direct"/>
    <n v="1"/>
    <n v="1"/>
    <n v="23"/>
  </r>
  <r>
    <s v="Import"/>
    <s v="Mediterranean"/>
    <s v="Italy"/>
    <s v="Castel D'Azzano"/>
    <x v="33"/>
    <x v="0"/>
    <s v="Direct"/>
    <n v="1"/>
    <n v="2"/>
    <n v="5.7549999999999999"/>
  </r>
  <r>
    <s v="Import"/>
    <s v="Mediterranean"/>
    <s v="Italy"/>
    <s v="Castellarano"/>
    <x v="0"/>
    <x v="0"/>
    <s v="Direct"/>
    <n v="1"/>
    <n v="2"/>
    <n v="6.95"/>
  </r>
  <r>
    <s v="Import"/>
    <s v="Mediterranean"/>
    <s v="Italy"/>
    <s v="Castelvetro di Modena"/>
    <x v="4"/>
    <x v="0"/>
    <s v="Direct"/>
    <n v="1"/>
    <n v="2"/>
    <n v="14.38"/>
  </r>
  <r>
    <s v="Import"/>
    <s v="Mediterranean"/>
    <s v="Italy"/>
    <s v="Cavezzo"/>
    <x v="33"/>
    <x v="0"/>
    <s v="Direct"/>
    <n v="1"/>
    <n v="2"/>
    <n v="20.22"/>
  </r>
  <r>
    <s v="Import"/>
    <s v="Mediterranean"/>
    <s v="Italy"/>
    <s v="Cornedo Vicentino"/>
    <x v="4"/>
    <x v="0"/>
    <s v="Direct"/>
    <n v="1"/>
    <n v="1"/>
    <n v="4.806"/>
  </r>
  <r>
    <s v="Import"/>
    <s v="Mediterranean"/>
    <s v="Italy"/>
    <s v="Crespellano"/>
    <x v="75"/>
    <x v="0"/>
    <s v="Direct"/>
    <n v="1"/>
    <n v="1"/>
    <n v="8.2520000000000007"/>
  </r>
  <r>
    <s v="Import"/>
    <s v="Mediterranean"/>
    <s v="Italy"/>
    <s v="Fanano"/>
    <x v="5"/>
    <x v="0"/>
    <s v="Direct"/>
    <n v="1"/>
    <n v="1"/>
    <n v="17.02"/>
  </r>
  <r>
    <s v="Import"/>
    <s v="Mediterranean"/>
    <s v="Italy"/>
    <s v="Fiorano Modenese"/>
    <x v="27"/>
    <x v="0"/>
    <s v="Direct"/>
    <n v="1"/>
    <n v="1"/>
    <n v="10.885999999999999"/>
  </r>
  <r>
    <s v="Import"/>
    <s v="Mediterranean"/>
    <s v="Italy"/>
    <s v="GALLIERA VENETA"/>
    <x v="4"/>
    <x v="0"/>
    <s v="Direct"/>
    <n v="1"/>
    <n v="2"/>
    <n v="3.28"/>
  </r>
  <r>
    <s v="Import"/>
    <s v="Mediterranean"/>
    <s v="Italy"/>
    <s v="Genoa"/>
    <x v="51"/>
    <x v="0"/>
    <s v="Direct"/>
    <n v="8"/>
    <n v="14"/>
    <n v="97.790300000000002"/>
  </r>
  <r>
    <s v="Import"/>
    <s v="Mediterranean"/>
    <s v="Italy"/>
    <s v="Genoa"/>
    <x v="49"/>
    <x v="0"/>
    <s v="Direct"/>
    <n v="1"/>
    <n v="1"/>
    <n v="5.4710000000000001"/>
  </r>
  <r>
    <s v="Import"/>
    <s v="Mediterranean"/>
    <s v="Italy"/>
    <s v="Genoa"/>
    <x v="27"/>
    <x v="0"/>
    <s v="Direct"/>
    <n v="42"/>
    <n v="61"/>
    <n v="116.0564"/>
  </r>
  <r>
    <s v="Import"/>
    <s v="Mediterranean"/>
    <s v="Italy"/>
    <s v="Genoa"/>
    <x v="4"/>
    <x v="0"/>
    <s v="Direct"/>
    <n v="70"/>
    <n v="116"/>
    <n v="582.31029999999998"/>
  </r>
  <r>
    <s v="Import"/>
    <s v="Mediterranean"/>
    <s v="Italy"/>
    <s v="Genoa"/>
    <x v="14"/>
    <x v="0"/>
    <s v="Direct"/>
    <n v="18"/>
    <n v="31"/>
    <n v="244.22640000000001"/>
  </r>
  <r>
    <s v="Import"/>
    <s v="Mediterranean"/>
    <s v="Italy"/>
    <s v="Genoa"/>
    <x v="33"/>
    <x v="0"/>
    <s v="Direct"/>
    <n v="17"/>
    <n v="22"/>
    <n v="239.0812"/>
  </r>
  <r>
    <s v="Import"/>
    <s v="Mediterranean"/>
    <s v="Italy"/>
    <s v="Genoa"/>
    <x v="76"/>
    <x v="0"/>
    <s v="Direct"/>
    <n v="1"/>
    <n v="2"/>
    <n v="7.6639999999999997"/>
  </r>
  <r>
    <s v="Import"/>
    <s v="Mediterranean"/>
    <s v="Italy"/>
    <s v="Gioia Tauro"/>
    <x v="53"/>
    <x v="0"/>
    <s v="Direct"/>
    <n v="1"/>
    <n v="1"/>
    <n v="12.7333"/>
  </r>
  <r>
    <s v="Import"/>
    <s v="Mediterranean"/>
    <s v="Italy"/>
    <s v="Italy - other"/>
    <x v="2"/>
    <x v="0"/>
    <s v="Direct"/>
    <n v="12"/>
    <n v="12"/>
    <n v="249.01939999999999"/>
  </r>
  <r>
    <s v="Import"/>
    <s v="Mediterranean"/>
    <s v="Italy"/>
    <s v="Italy - other"/>
    <x v="79"/>
    <x v="0"/>
    <s v="Direct"/>
    <n v="4"/>
    <n v="4"/>
    <n v="85.77"/>
  </r>
  <r>
    <s v="Import"/>
    <s v="Mediterranean"/>
    <s v="Italy"/>
    <s v="Italy - other"/>
    <x v="47"/>
    <x v="0"/>
    <s v="Direct"/>
    <n v="2"/>
    <n v="4"/>
    <n v="15.686999999999999"/>
  </r>
  <r>
    <s v="Import"/>
    <s v="Mediterranean"/>
    <s v="Italy"/>
    <s v="Italy - other"/>
    <x v="63"/>
    <x v="0"/>
    <s v="Direct"/>
    <n v="1"/>
    <n v="1"/>
    <n v="17.9602"/>
  </r>
  <r>
    <s v="Import"/>
    <s v="Mediterranean"/>
    <s v="Italy"/>
    <s v="Italy - other"/>
    <x v="19"/>
    <x v="0"/>
    <s v="Direct"/>
    <n v="2"/>
    <n v="3"/>
    <n v="9.125"/>
  </r>
  <r>
    <s v="Import"/>
    <s v="Mediterranean"/>
    <s v="Italy"/>
    <s v="Italy - other"/>
    <x v="3"/>
    <x v="0"/>
    <s v="Direct"/>
    <n v="4"/>
    <n v="7"/>
    <n v="25.189499999999999"/>
  </r>
  <r>
    <s v="Import"/>
    <s v="Mediterranean"/>
    <s v="Italy"/>
    <s v="La Spezia"/>
    <x v="2"/>
    <x v="0"/>
    <s v="Direct"/>
    <n v="5"/>
    <n v="6"/>
    <n v="115.7"/>
  </r>
  <r>
    <s v="Import"/>
    <s v="Mediterranean"/>
    <s v="Italy"/>
    <s v="La Spezia"/>
    <x v="11"/>
    <x v="0"/>
    <s v="Direct"/>
    <n v="24"/>
    <n v="25"/>
    <n v="528.55899999999997"/>
  </r>
  <r>
    <s v="Import"/>
    <s v="Mediterranean"/>
    <s v="Italy"/>
    <s v="La Spezia"/>
    <x v="37"/>
    <x v="0"/>
    <s v="Direct"/>
    <n v="2"/>
    <n v="4"/>
    <n v="8"/>
  </r>
  <r>
    <s v="Import"/>
    <s v="Mediterranean"/>
    <s v="Italy"/>
    <s v="La Spezia"/>
    <x v="65"/>
    <x v="0"/>
    <s v="Direct"/>
    <n v="7"/>
    <n v="7"/>
    <n v="129.37530000000001"/>
  </r>
  <r>
    <s v="Import"/>
    <s v="Mediterranean"/>
    <s v="Italy"/>
    <s v="La Spezia"/>
    <x v="19"/>
    <x v="0"/>
    <s v="Direct"/>
    <n v="9"/>
    <n v="18"/>
    <n v="62.000999999999998"/>
  </r>
  <r>
    <s v="Import"/>
    <s v="Mediterranean"/>
    <s v="Italy"/>
    <s v="La Spezia"/>
    <x v="3"/>
    <x v="0"/>
    <s v="Direct"/>
    <n v="2"/>
    <n v="4"/>
    <n v="20.46"/>
  </r>
  <r>
    <s v="Import"/>
    <s v="Mediterranean"/>
    <s v="Italy"/>
    <s v="Maranello"/>
    <x v="2"/>
    <x v="0"/>
    <s v="Direct"/>
    <n v="4"/>
    <n v="4"/>
    <n v="89.308999999999997"/>
  </r>
  <r>
    <s v="Import"/>
    <s v="Mediterranean"/>
    <s v="Italy"/>
    <s v="Medesano"/>
    <x v="4"/>
    <x v="0"/>
    <s v="Direct"/>
    <n v="1"/>
    <n v="1"/>
    <n v="16.350000000000001"/>
  </r>
  <r>
    <s v="Import"/>
    <s v="Mediterranean"/>
    <s v="Italy"/>
    <s v="Naples"/>
    <x v="11"/>
    <x v="0"/>
    <s v="Direct"/>
    <n v="1"/>
    <n v="1"/>
    <n v="20.803999999999998"/>
  </r>
  <r>
    <s v="Import"/>
    <s v="Mediterranean"/>
    <s v="Italy"/>
    <s v="Naples"/>
    <x v="4"/>
    <x v="0"/>
    <s v="Direct"/>
    <n v="3"/>
    <n v="6"/>
    <n v="22.732900000000001"/>
  </r>
  <r>
    <s v="Import"/>
    <s v="Mediterranean"/>
    <s v="Italy"/>
    <s v="Naples"/>
    <x v="33"/>
    <x v="0"/>
    <s v="Direct"/>
    <n v="50"/>
    <n v="62"/>
    <n v="953.46900000000005"/>
  </r>
  <r>
    <s v="Import"/>
    <s v="Mediterranean"/>
    <s v="Italy"/>
    <s v="Naples"/>
    <x v="21"/>
    <x v="0"/>
    <s v="Direct"/>
    <n v="1"/>
    <n v="1"/>
    <n v="16"/>
  </r>
  <r>
    <s v="Import"/>
    <s v="Mediterranean"/>
    <s v="Italy"/>
    <s v="Naples"/>
    <x v="76"/>
    <x v="0"/>
    <s v="Direct"/>
    <n v="1"/>
    <n v="2"/>
    <n v="3.79"/>
  </r>
  <r>
    <s v="Import"/>
    <s v="Mediterranean"/>
    <s v="Italy"/>
    <s v="Naples"/>
    <x v="25"/>
    <x v="0"/>
    <s v="Direct"/>
    <n v="1"/>
    <n v="2"/>
    <n v="26.16"/>
  </r>
  <r>
    <s v="Import"/>
    <s v="Mediterranean"/>
    <s v="Italy"/>
    <s v="Renazzo"/>
    <x v="33"/>
    <x v="0"/>
    <s v="Direct"/>
    <n v="1"/>
    <n v="2"/>
    <n v="25.638200000000001"/>
  </r>
  <r>
    <s v="Import"/>
    <s v="Mediterranean"/>
    <s v="Italy"/>
    <s v="Salerno"/>
    <x v="1"/>
    <x v="0"/>
    <s v="Direct"/>
    <n v="2"/>
    <n v="3"/>
    <n v="16.703600000000002"/>
  </r>
  <r>
    <s v="Import"/>
    <s v="Mediterranean"/>
    <s v="Italy"/>
    <s v="Salerno"/>
    <x v="41"/>
    <x v="0"/>
    <s v="Direct"/>
    <n v="1"/>
    <n v="1"/>
    <n v="14.87"/>
  </r>
  <r>
    <s v="Import"/>
    <s v="Mediterranean"/>
    <s v="Italy"/>
    <s v="Sandrigo"/>
    <x v="4"/>
    <x v="0"/>
    <s v="Direct"/>
    <n v="2"/>
    <n v="3"/>
    <n v="12.775"/>
  </r>
  <r>
    <s v="Import"/>
    <s v="Mediterranean"/>
    <s v="Italy"/>
    <s v="Saronno"/>
    <x v="87"/>
    <x v="0"/>
    <s v="Direct"/>
    <n v="1"/>
    <n v="1"/>
    <n v="12.64"/>
  </r>
  <r>
    <s v="Import"/>
    <s v="Mediterranean"/>
    <s v="Italy"/>
    <s v="SASSUOLO"/>
    <x v="2"/>
    <x v="0"/>
    <s v="Direct"/>
    <n v="6"/>
    <n v="6"/>
    <n v="130.60400000000001"/>
  </r>
  <r>
    <s v="Import"/>
    <s v="Mediterranean"/>
    <s v="Italy"/>
    <s v="Toano"/>
    <x v="2"/>
    <x v="0"/>
    <s v="Direct"/>
    <n v="1"/>
    <n v="1"/>
    <n v="21.48"/>
  </r>
  <r>
    <s v="Import"/>
    <s v="Mediterranean"/>
    <s v="Italy"/>
    <s v="Trieste"/>
    <x v="7"/>
    <x v="0"/>
    <s v="Direct"/>
    <n v="1"/>
    <n v="2"/>
    <n v="17.524999999999999"/>
  </r>
  <r>
    <s v="Import"/>
    <s v="East Asia"/>
    <s v="China"/>
    <s v="Zhuhai"/>
    <x v="63"/>
    <x v="0"/>
    <s v="Direct"/>
    <n v="1"/>
    <n v="1"/>
    <n v="2.9704000000000002"/>
  </r>
  <r>
    <s v="Import"/>
    <s v="East Asia"/>
    <s v="China"/>
    <s v="Zhuhai"/>
    <x v="23"/>
    <x v="0"/>
    <s v="Direct"/>
    <n v="3"/>
    <n v="4"/>
    <n v="55.896000000000001"/>
  </r>
  <r>
    <s v="Import"/>
    <s v="East Asia"/>
    <s v="China"/>
    <s v="Zhuhai"/>
    <x v="19"/>
    <x v="0"/>
    <s v="Direct"/>
    <n v="1"/>
    <n v="1"/>
    <n v="4.7759"/>
  </r>
  <r>
    <s v="Import"/>
    <s v="East Asia"/>
    <s v="Hong Kong"/>
    <s v="Hong Kong"/>
    <x v="70"/>
    <x v="0"/>
    <s v="Direct"/>
    <n v="1"/>
    <n v="1"/>
    <n v="19.436"/>
  </r>
  <r>
    <s v="Import"/>
    <s v="East Asia"/>
    <s v="Hong Kong"/>
    <s v="Hong Kong"/>
    <x v="55"/>
    <x v="0"/>
    <s v="Direct"/>
    <n v="13"/>
    <n v="14"/>
    <n v="52.468000000000004"/>
  </r>
  <r>
    <s v="Import"/>
    <s v="East Asia"/>
    <s v="Hong Kong"/>
    <s v="Hong Kong"/>
    <x v="27"/>
    <x v="0"/>
    <s v="Direct"/>
    <n v="4"/>
    <n v="8"/>
    <n v="55.4373"/>
  </r>
  <r>
    <s v="Import"/>
    <s v="East Asia"/>
    <s v="Hong Kong"/>
    <s v="Hong Kong"/>
    <x v="90"/>
    <x v="0"/>
    <s v="Direct"/>
    <n v="2"/>
    <n v="3"/>
    <n v="28.047999999999998"/>
  </r>
  <r>
    <s v="Import"/>
    <s v="East Asia"/>
    <s v="Hong Kong"/>
    <s v="Hong Kong"/>
    <x v="22"/>
    <x v="0"/>
    <s v="Direct"/>
    <n v="9"/>
    <n v="11"/>
    <n v="60.205500000000001"/>
  </r>
  <r>
    <s v="Import"/>
    <s v="East Asia"/>
    <s v="Hong Kong"/>
    <s v="Hong Kong"/>
    <x v="63"/>
    <x v="0"/>
    <s v="Direct"/>
    <n v="2"/>
    <n v="4"/>
    <n v="12.4549"/>
  </r>
  <r>
    <s v="Import"/>
    <s v="East Asia"/>
    <s v="Hong Kong"/>
    <s v="Hong Kong"/>
    <x v="72"/>
    <x v="0"/>
    <s v="Direct"/>
    <n v="2"/>
    <n v="2"/>
    <n v="18.2258"/>
  </r>
  <r>
    <s v="Import"/>
    <s v="East Asia"/>
    <s v="Korea, Republic of"/>
    <s v="Busan"/>
    <x v="18"/>
    <x v="0"/>
    <s v="Direct"/>
    <n v="29"/>
    <n v="34"/>
    <n v="512.06870000000004"/>
  </r>
  <r>
    <s v="Import"/>
    <s v="East Asia"/>
    <s v="Korea, Republic of"/>
    <s v="Busan"/>
    <x v="77"/>
    <x v="0"/>
    <s v="Direct"/>
    <n v="4"/>
    <n v="4"/>
    <n v="17.682099999999998"/>
  </r>
  <r>
    <s v="Import"/>
    <s v="East Asia"/>
    <s v="Korea, Republic of"/>
    <s v="Busan"/>
    <x v="49"/>
    <x v="0"/>
    <s v="Direct"/>
    <n v="18"/>
    <n v="22"/>
    <n v="133.52600000000001"/>
  </r>
  <r>
    <s v="Import"/>
    <s v="East Asia"/>
    <s v="Korea, Republic of"/>
    <s v="Busan"/>
    <x v="7"/>
    <x v="1"/>
    <s v="Direct"/>
    <n v="2108"/>
    <n v="0"/>
    <n v="5323.4520000000002"/>
  </r>
  <r>
    <s v="Import"/>
    <s v="East Asia"/>
    <s v="Korea, Republic of"/>
    <s v="Busan"/>
    <x v="7"/>
    <x v="0"/>
    <s v="Direct"/>
    <n v="110"/>
    <n v="153"/>
    <n v="1974.0096000000001"/>
  </r>
  <r>
    <s v="Import"/>
    <s v="East Asia"/>
    <s v="Korea, Republic of"/>
    <s v="Busan"/>
    <x v="48"/>
    <x v="0"/>
    <s v="Direct"/>
    <n v="74"/>
    <n v="79"/>
    <n v="1320.646"/>
  </r>
  <r>
    <s v="Import"/>
    <s v="East Asia"/>
    <s v="Korea, Republic of"/>
    <s v="Busan"/>
    <x v="33"/>
    <x v="0"/>
    <s v="Direct"/>
    <n v="56"/>
    <n v="77"/>
    <n v="478.97039999999998"/>
  </r>
  <r>
    <s v="Import"/>
    <s v="East Asia"/>
    <s v="Korea, Republic of"/>
    <s v="Busan"/>
    <x v="5"/>
    <x v="0"/>
    <s v="Direct"/>
    <n v="42"/>
    <n v="71"/>
    <n v="250.10679999999999"/>
  </r>
  <r>
    <s v="Import"/>
    <s v="East Asia"/>
    <s v="Korea, Republic of"/>
    <s v="Busan"/>
    <x v="87"/>
    <x v="0"/>
    <s v="Direct"/>
    <n v="1"/>
    <n v="1"/>
    <n v="16.2255"/>
  </r>
  <r>
    <s v="Import"/>
    <s v="East Asia"/>
    <s v="Korea, Republic of"/>
    <s v="Incheon"/>
    <x v="15"/>
    <x v="1"/>
    <s v="Direct"/>
    <n v="20"/>
    <n v="0"/>
    <n v="27.66"/>
  </r>
  <r>
    <s v="Import"/>
    <s v="East Asia"/>
    <s v="Korea, Republic of"/>
    <s v="Incheon"/>
    <x v="5"/>
    <x v="1"/>
    <s v="Direct"/>
    <n v="2"/>
    <n v="0"/>
    <n v="0.1"/>
  </r>
  <r>
    <s v="Import"/>
    <s v="East Asia"/>
    <s v="Korea, Republic of"/>
    <s v="Incheon"/>
    <x v="3"/>
    <x v="1"/>
    <s v="Direct"/>
    <n v="1"/>
    <n v="0"/>
    <n v="29.3"/>
  </r>
  <r>
    <s v="Import"/>
    <s v="East Asia"/>
    <s v="Korea, Republic of"/>
    <s v="Kwangyang"/>
    <x v="18"/>
    <x v="0"/>
    <s v="Direct"/>
    <n v="2"/>
    <n v="2"/>
    <n v="43.704000000000001"/>
  </r>
  <r>
    <s v="Import"/>
    <s v="East Asia"/>
    <s v="Korea, Republic of"/>
    <s v="Kwangyang"/>
    <x v="11"/>
    <x v="0"/>
    <s v="Direct"/>
    <n v="1"/>
    <n v="1"/>
    <n v="24.49"/>
  </r>
  <r>
    <s v="Import"/>
    <s v="East Asia"/>
    <s v="Korea, Republic of"/>
    <s v="Kwangyang"/>
    <x v="10"/>
    <x v="0"/>
    <s v="Direct"/>
    <n v="37"/>
    <n v="74"/>
    <n v="362.3245"/>
  </r>
  <r>
    <s v="Import"/>
    <s v="East Asia"/>
    <s v="Korea, Republic of"/>
    <s v="Masan"/>
    <x v="3"/>
    <x v="1"/>
    <s v="Direct"/>
    <n v="7"/>
    <n v="0"/>
    <n v="84.364999999999995"/>
  </r>
  <r>
    <s v="Import"/>
    <s v="East Asia"/>
    <s v="Korea, Republic of"/>
    <s v="Pyeongtaek"/>
    <x v="3"/>
    <x v="1"/>
    <s v="Direct"/>
    <n v="1"/>
    <n v="0"/>
    <n v="65.5"/>
  </r>
  <r>
    <s v="Import"/>
    <s v="East Asia"/>
    <s v="Taiwan"/>
    <s v="Kaohsiung"/>
    <x v="18"/>
    <x v="0"/>
    <s v="Direct"/>
    <n v="164"/>
    <n v="164"/>
    <n v="2966.8838999999998"/>
  </r>
  <r>
    <s v="Import"/>
    <s v="East Asia"/>
    <s v="Taiwan"/>
    <s v="Kaohsiung"/>
    <x v="83"/>
    <x v="0"/>
    <s v="Direct"/>
    <n v="2"/>
    <n v="2"/>
    <n v="46.387999999999998"/>
  </r>
  <r>
    <s v="Import"/>
    <s v="East Asia"/>
    <s v="Taiwan"/>
    <s v="Kaohsiung"/>
    <x v="11"/>
    <x v="0"/>
    <s v="Direct"/>
    <n v="30"/>
    <n v="30"/>
    <n v="589.18579999999997"/>
  </r>
  <r>
    <s v="Import"/>
    <s v="East Asia"/>
    <s v="Taiwan"/>
    <s v="Kaohsiung"/>
    <x v="7"/>
    <x v="1"/>
    <s v="Direct"/>
    <n v="676"/>
    <n v="0"/>
    <n v="1507.329"/>
  </r>
  <r>
    <s v="Import"/>
    <s v="East Asia"/>
    <s v="Taiwan"/>
    <s v="Kaohsiung"/>
    <x v="8"/>
    <x v="0"/>
    <s v="Direct"/>
    <n v="4"/>
    <n v="5"/>
    <n v="38.768599999999999"/>
  </r>
  <r>
    <s v="Import"/>
    <s v="East Asia"/>
    <s v="Taiwan"/>
    <s v="Kaohsiung"/>
    <x v="56"/>
    <x v="0"/>
    <s v="Direct"/>
    <n v="1"/>
    <n v="1"/>
    <n v="9.3214000000000006"/>
  </r>
  <r>
    <s v="Import"/>
    <s v="East Asia"/>
    <s v="Taiwan"/>
    <s v="Kaohsiung"/>
    <x v="48"/>
    <x v="0"/>
    <s v="Direct"/>
    <n v="1"/>
    <n v="2"/>
    <n v="19.157"/>
  </r>
  <r>
    <s v="Import"/>
    <s v="East Asia"/>
    <s v="Taiwan"/>
    <s v="Kaohsiung"/>
    <x v="5"/>
    <x v="0"/>
    <s v="Direct"/>
    <n v="16"/>
    <n v="22"/>
    <n v="45.639499999999998"/>
  </r>
  <r>
    <s v="Import"/>
    <s v="East Asia"/>
    <s v="Taiwan"/>
    <s v="Kaohsiung"/>
    <x v="23"/>
    <x v="0"/>
    <s v="Direct"/>
    <n v="13"/>
    <n v="22"/>
    <n v="99.245199999999997"/>
  </r>
  <r>
    <s v="Import"/>
    <s v="East Asia"/>
    <s v="Taiwan"/>
    <s v="Kaohsiung"/>
    <x v="19"/>
    <x v="0"/>
    <s v="Direct"/>
    <n v="5"/>
    <n v="5"/>
    <n v="23.98"/>
  </r>
  <r>
    <s v="Import"/>
    <s v="East Asia"/>
    <s v="Taiwan"/>
    <s v="Keelung"/>
    <x v="6"/>
    <x v="0"/>
    <s v="Direct"/>
    <n v="1"/>
    <n v="1"/>
    <n v="3.044"/>
  </r>
  <r>
    <s v="Import"/>
    <s v="East Asia"/>
    <s v="Taiwan"/>
    <s v="Keelung"/>
    <x v="8"/>
    <x v="0"/>
    <s v="Direct"/>
    <n v="4"/>
    <n v="5"/>
    <n v="39.881900000000002"/>
  </r>
  <r>
    <s v="Import"/>
    <s v="East Asia"/>
    <s v="Taiwan"/>
    <s v="Keelung"/>
    <x v="33"/>
    <x v="0"/>
    <s v="Direct"/>
    <n v="9"/>
    <n v="14"/>
    <n v="124.1832"/>
  </r>
  <r>
    <s v="Import"/>
    <s v="East Asia"/>
    <s v="Taiwan"/>
    <s v="Mailiao"/>
    <x v="83"/>
    <x v="2"/>
    <s v="Direct"/>
    <n v="1"/>
    <n v="0"/>
    <n v="38037.779000000002"/>
  </r>
  <r>
    <s v="Import"/>
    <s v="East Asia"/>
    <s v="Taiwan"/>
    <s v="Taichung"/>
    <x v="27"/>
    <x v="0"/>
    <s v="Direct"/>
    <n v="5"/>
    <n v="6"/>
    <n v="25.3506"/>
  </r>
  <r>
    <s v="Import"/>
    <s v="East Asia"/>
    <s v="Taiwan"/>
    <s v="Taichung"/>
    <x v="4"/>
    <x v="0"/>
    <s v="Direct"/>
    <n v="6"/>
    <n v="6"/>
    <n v="37.423299999999998"/>
  </r>
  <r>
    <s v="Import"/>
    <s v="East Asia"/>
    <s v="Taiwan"/>
    <s v="Taoyuan"/>
    <x v="2"/>
    <x v="0"/>
    <s v="Direct"/>
    <n v="1"/>
    <n v="2"/>
    <n v="24.823"/>
  </r>
  <r>
    <s v="Import"/>
    <s v="East Asia"/>
    <s v="Taiwan"/>
    <s v="Taoyuan"/>
    <x v="11"/>
    <x v="0"/>
    <s v="Direct"/>
    <n v="18"/>
    <n v="27"/>
    <n v="277.10660000000001"/>
  </r>
  <r>
    <s v="Import"/>
    <s v="East Asia"/>
    <s v="Taiwan"/>
    <s v="Taoyuan"/>
    <x v="8"/>
    <x v="0"/>
    <s v="Direct"/>
    <n v="5"/>
    <n v="6"/>
    <n v="47.417499999999997"/>
  </r>
  <r>
    <s v="Import"/>
    <s v="East Asia"/>
    <s v="Taiwan"/>
    <s v="Taoyuan"/>
    <x v="5"/>
    <x v="0"/>
    <s v="Direct"/>
    <n v="8"/>
    <n v="13"/>
    <n v="61.650700000000001"/>
  </r>
  <r>
    <s v="Import"/>
    <s v="East Asia"/>
    <s v="Taiwan"/>
    <s v="Taoyuan"/>
    <x v="23"/>
    <x v="0"/>
    <s v="Direct"/>
    <n v="1"/>
    <n v="1"/>
    <n v="17.531300000000002"/>
  </r>
  <r>
    <s v="Import"/>
    <s v="East Asia"/>
    <s v="Taiwan"/>
    <s v="Taoyuan"/>
    <x v="19"/>
    <x v="0"/>
    <s v="Direct"/>
    <n v="1"/>
    <n v="2"/>
    <n v="1.5874999999999999"/>
  </r>
  <r>
    <s v="Import"/>
    <s v="Eastern Europe and Russia"/>
    <s v="Bulgaria"/>
    <s v="Bourgas"/>
    <x v="67"/>
    <x v="0"/>
    <s v="Direct"/>
    <n v="1"/>
    <n v="2"/>
    <n v="26.1"/>
  </r>
  <r>
    <s v="Import"/>
    <s v="Eastern Europe and Russia"/>
    <s v="Bulgaria"/>
    <s v="Varna"/>
    <x v="90"/>
    <x v="0"/>
    <s v="Direct"/>
    <n v="3"/>
    <n v="6"/>
    <n v="54.82"/>
  </r>
  <r>
    <s v="Import"/>
    <s v="Eastern Europe and Russia"/>
    <s v="Estonia"/>
    <s v="Tallinn"/>
    <x v="16"/>
    <x v="0"/>
    <s v="Direct"/>
    <n v="8"/>
    <n v="15"/>
    <n v="161.97999999999999"/>
  </r>
  <r>
    <s v="Import"/>
    <s v="Eastern Europe and Russia"/>
    <s v="Estonia"/>
    <s v="Tallinn"/>
    <x v="21"/>
    <x v="0"/>
    <s v="Direct"/>
    <n v="1"/>
    <n v="2"/>
    <n v="24.24"/>
  </r>
  <r>
    <s v="Import"/>
    <s v="Eastern Europe and Russia"/>
    <s v="Estonia"/>
    <s v="Tallinn"/>
    <x v="98"/>
    <x v="2"/>
    <s v="Direct"/>
    <n v="1"/>
    <n v="0"/>
    <n v="10511.861000000001"/>
  </r>
  <r>
    <s v="Import"/>
    <s v="Eastern Europe and Russia"/>
    <s v="Latvia"/>
    <s v="Riga"/>
    <x v="55"/>
    <x v="0"/>
    <s v="Direct"/>
    <n v="4"/>
    <n v="8"/>
    <n v="84.51"/>
  </r>
  <r>
    <s v="Import"/>
    <s v="Eastern Europe and Russia"/>
    <s v="Lithuania"/>
    <s v="Klaipeda"/>
    <x v="16"/>
    <x v="0"/>
    <s v="Direct"/>
    <n v="15"/>
    <n v="30"/>
    <n v="328.06"/>
  </r>
  <r>
    <s v="Import"/>
    <s v="Eastern Europe and Russia"/>
    <s v="Lithuania"/>
    <s v="Klaipeda"/>
    <x v="21"/>
    <x v="0"/>
    <s v="Direct"/>
    <n v="1"/>
    <n v="2"/>
    <n v="22.1"/>
  </r>
  <r>
    <s v="Import"/>
    <s v="Eastern Europe and Russia"/>
    <s v="Lithuania"/>
    <s v="Klaipeda"/>
    <x v="54"/>
    <x v="2"/>
    <s v="Direct"/>
    <n v="1"/>
    <n v="0"/>
    <n v="18461.61"/>
  </r>
  <r>
    <s v="Import"/>
    <s v="Eastern Europe and Russia"/>
    <s v="Poland"/>
    <s v="Gdansk"/>
    <x v="51"/>
    <x v="0"/>
    <s v="Direct"/>
    <n v="3"/>
    <n v="6"/>
    <n v="19.815999999999999"/>
  </r>
  <r>
    <s v="Import"/>
    <s v="Eastern Europe and Russia"/>
    <s v="Poland"/>
    <s v="Gdansk"/>
    <x v="27"/>
    <x v="0"/>
    <s v="Direct"/>
    <n v="2"/>
    <n v="3"/>
    <n v="18.534500000000001"/>
  </r>
  <r>
    <s v="Import"/>
    <s v="Eastern Europe and Russia"/>
    <s v="Poland"/>
    <s v="Gdansk"/>
    <x v="22"/>
    <x v="0"/>
    <s v="Direct"/>
    <n v="6"/>
    <n v="11"/>
    <n v="23.875"/>
  </r>
  <r>
    <s v="Import"/>
    <s v="Mediterranean"/>
    <s v="Italy"/>
    <s v="Venice"/>
    <x v="70"/>
    <x v="0"/>
    <s v="Direct"/>
    <n v="4"/>
    <n v="4"/>
    <n v="81.176299999999998"/>
  </r>
  <r>
    <s v="Import"/>
    <s v="Mediterranean"/>
    <s v="Italy"/>
    <s v="Venice"/>
    <x v="75"/>
    <x v="0"/>
    <s v="Direct"/>
    <n v="1"/>
    <n v="1"/>
    <n v="2.5947"/>
  </r>
  <r>
    <s v="Import"/>
    <s v="Mediterranean"/>
    <s v="Italy"/>
    <s v="Venice"/>
    <x v="22"/>
    <x v="0"/>
    <s v="Direct"/>
    <n v="4"/>
    <n v="5"/>
    <n v="31.294"/>
  </r>
  <r>
    <s v="Import"/>
    <s v="Mediterranean"/>
    <s v="Italy"/>
    <s v="Venice"/>
    <x v="7"/>
    <x v="0"/>
    <s v="Direct"/>
    <n v="3"/>
    <n v="4"/>
    <n v="72.058999999999997"/>
  </r>
  <r>
    <s v="Import"/>
    <s v="Mediterranean"/>
    <s v="Italy"/>
    <s v="Venice"/>
    <x v="10"/>
    <x v="0"/>
    <s v="Direct"/>
    <n v="2"/>
    <n v="3"/>
    <n v="17.63"/>
  </r>
  <r>
    <s v="Import"/>
    <s v="Mediterranean"/>
    <s v="Slovakia"/>
    <s v="Slovakia - Other"/>
    <x v="30"/>
    <x v="0"/>
    <s v="Direct"/>
    <n v="1"/>
    <n v="1"/>
    <n v="21.32"/>
  </r>
  <r>
    <s v="Import"/>
    <s v="Mediterranean"/>
    <s v="Slovenia"/>
    <s v="KOPER"/>
    <x v="4"/>
    <x v="0"/>
    <s v="Direct"/>
    <n v="4"/>
    <n v="7"/>
    <n v="38.152999999999999"/>
  </r>
  <r>
    <s v="Import"/>
    <s v="Mediterranean"/>
    <s v="Slovenia"/>
    <s v="KOPER"/>
    <x v="19"/>
    <x v="0"/>
    <s v="Direct"/>
    <n v="1"/>
    <n v="1"/>
    <n v="1.4650000000000001"/>
  </r>
  <r>
    <s v="Import"/>
    <s v="Mediterranean"/>
    <s v="Turkey"/>
    <s v="ALIAGA"/>
    <x v="2"/>
    <x v="0"/>
    <s v="Direct"/>
    <n v="81"/>
    <n v="81"/>
    <n v="2068.2440000000001"/>
  </r>
  <r>
    <s v="Import"/>
    <s v="Mediterranean"/>
    <s v="Turkey"/>
    <s v="ALIAGA"/>
    <x v="51"/>
    <x v="0"/>
    <s v="Direct"/>
    <n v="3"/>
    <n v="3"/>
    <n v="72.855999999999995"/>
  </r>
  <r>
    <s v="Import"/>
    <s v="Mediterranean"/>
    <s v="Turkey"/>
    <s v="ALIAGA"/>
    <x v="65"/>
    <x v="0"/>
    <s v="Direct"/>
    <n v="1"/>
    <n v="1"/>
    <n v="16.9819"/>
  </r>
  <r>
    <s v="Import"/>
    <s v="Mediterranean"/>
    <s v="Turkey"/>
    <s v="Evyap"/>
    <x v="8"/>
    <x v="0"/>
    <s v="Direct"/>
    <n v="7"/>
    <n v="13"/>
    <n v="22.97"/>
  </r>
  <r>
    <s v="Import"/>
    <s v="Mediterranean"/>
    <s v="Turkey"/>
    <s v="Gebze"/>
    <x v="22"/>
    <x v="0"/>
    <s v="Direct"/>
    <n v="2"/>
    <n v="4"/>
    <n v="14.5489"/>
  </r>
  <r>
    <s v="Import"/>
    <s v="Mediterranean"/>
    <s v="Turkey"/>
    <s v="Gemlik"/>
    <x v="4"/>
    <x v="0"/>
    <s v="Direct"/>
    <n v="2"/>
    <n v="3"/>
    <n v="12.265000000000001"/>
  </r>
  <r>
    <s v="Import"/>
    <s v="Mediterranean"/>
    <s v="Turkey"/>
    <s v="Istanbul"/>
    <x v="76"/>
    <x v="0"/>
    <s v="Direct"/>
    <n v="1"/>
    <n v="2"/>
    <n v="11.89"/>
  </r>
  <r>
    <s v="Import"/>
    <s v="Mediterranean"/>
    <s v="Turkey"/>
    <s v="Istanbul"/>
    <x v="19"/>
    <x v="0"/>
    <s v="Direct"/>
    <n v="3"/>
    <n v="5"/>
    <n v="12.696"/>
  </r>
  <r>
    <s v="Import"/>
    <s v="Mediterranean"/>
    <s v="Turkey"/>
    <s v="Izmir"/>
    <x v="22"/>
    <x v="0"/>
    <s v="Direct"/>
    <n v="3"/>
    <n v="6"/>
    <n v="24.267499999999998"/>
  </r>
  <r>
    <s v="Import"/>
    <s v="Mediterranean"/>
    <s v="Turkey"/>
    <s v="Izmir"/>
    <x v="5"/>
    <x v="0"/>
    <s v="Direct"/>
    <n v="1"/>
    <n v="1"/>
    <n v="9.0500000000000007"/>
  </r>
  <r>
    <s v="Import"/>
    <s v="Mediterranean"/>
    <s v="Turkey"/>
    <s v="Izmir"/>
    <x v="0"/>
    <x v="0"/>
    <s v="Direct"/>
    <n v="1"/>
    <n v="2"/>
    <n v="6.6"/>
  </r>
  <r>
    <s v="Import"/>
    <s v="Mediterranean"/>
    <s v="Turkey"/>
    <s v="Izmir"/>
    <x v="23"/>
    <x v="0"/>
    <s v="Direct"/>
    <n v="5"/>
    <n v="10"/>
    <n v="62.5"/>
  </r>
  <r>
    <s v="Import"/>
    <s v="Mediterranean"/>
    <s v="Turkey"/>
    <s v="IZMIT"/>
    <x v="47"/>
    <x v="0"/>
    <s v="Direct"/>
    <n v="7"/>
    <n v="7"/>
    <n v="167.19"/>
  </r>
  <r>
    <s v="Import"/>
    <s v="Mediterranean"/>
    <s v="Turkey"/>
    <s v="Korfez"/>
    <x v="10"/>
    <x v="0"/>
    <s v="Direct"/>
    <n v="1"/>
    <n v="1"/>
    <n v="4.0092999999999996"/>
  </r>
  <r>
    <s v="Import"/>
    <s v="Mediterranean"/>
    <s v="Turkey"/>
    <s v="Mersin"/>
    <x v="27"/>
    <x v="0"/>
    <s v="Direct"/>
    <n v="1"/>
    <n v="2"/>
    <n v="3.86"/>
  </r>
  <r>
    <s v="Import"/>
    <s v="Mediterranean"/>
    <s v="Turkey"/>
    <s v="Mersin"/>
    <x v="4"/>
    <x v="0"/>
    <s v="Direct"/>
    <n v="2"/>
    <n v="3"/>
    <n v="7.25"/>
  </r>
  <r>
    <s v="Import"/>
    <s v="Mediterranean"/>
    <s v="Turkey"/>
    <s v="Mersin"/>
    <x v="30"/>
    <x v="0"/>
    <s v="Direct"/>
    <n v="1"/>
    <n v="1"/>
    <n v="22.46"/>
  </r>
  <r>
    <s v="Import"/>
    <s v="Mediterranean"/>
    <s v="Turkey"/>
    <s v="Mersin"/>
    <x v="33"/>
    <x v="0"/>
    <s v="Direct"/>
    <n v="6"/>
    <n v="12"/>
    <n v="156"/>
  </r>
  <r>
    <s v="Import"/>
    <s v="Mediterranean"/>
    <s v="Turkey"/>
    <s v="Yenikoy"/>
    <x v="15"/>
    <x v="1"/>
    <s v="Direct"/>
    <n v="56"/>
    <n v="0"/>
    <n v="113.771"/>
  </r>
  <r>
    <s v="Import"/>
    <s v="Mediterranean"/>
    <s v="Turkey"/>
    <s v="Yenikoy"/>
    <x v="3"/>
    <x v="1"/>
    <s v="Direct"/>
    <n v="2"/>
    <n v="0"/>
    <n v="4.46"/>
  </r>
  <r>
    <s v="Import"/>
    <s v="Middle East"/>
    <s v="Bahrain"/>
    <s v="Khalifa Bin Salman Pt"/>
    <x v="5"/>
    <x v="0"/>
    <s v="Direct"/>
    <n v="1"/>
    <n v="1"/>
    <n v="1.7350000000000001"/>
  </r>
  <r>
    <s v="Import"/>
    <s v="Middle East"/>
    <s v="Israel"/>
    <s v="Haifa"/>
    <x v="7"/>
    <x v="0"/>
    <s v="Direct"/>
    <n v="3"/>
    <n v="4"/>
    <n v="22.016999999999999"/>
  </r>
  <r>
    <s v="Import"/>
    <s v="Middle East"/>
    <s v="Lebanon"/>
    <s v="Beirut"/>
    <x v="33"/>
    <x v="0"/>
    <s v="Direct"/>
    <n v="1"/>
    <n v="1"/>
    <n v="19.384"/>
  </r>
  <r>
    <s v="Import"/>
    <s v="Eastern Europe and Russia"/>
    <s v="Poland"/>
    <s v="Gdansk"/>
    <x v="47"/>
    <x v="0"/>
    <s v="Direct"/>
    <n v="62"/>
    <n v="62"/>
    <n v="1649.3575000000001"/>
  </r>
  <r>
    <s v="Import"/>
    <s v="Eastern Europe and Russia"/>
    <s v="Poland"/>
    <s v="Gdansk"/>
    <x v="14"/>
    <x v="0"/>
    <s v="Direct"/>
    <n v="2"/>
    <n v="4"/>
    <n v="33.42"/>
  </r>
  <r>
    <s v="Import"/>
    <s v="Eastern Europe and Russia"/>
    <s v="Poland"/>
    <s v="Gdansk"/>
    <x v="66"/>
    <x v="0"/>
    <s v="Direct"/>
    <n v="1"/>
    <n v="1"/>
    <n v="20.5"/>
  </r>
  <r>
    <s v="Import"/>
    <s v="Eastern Europe and Russia"/>
    <s v="Poland"/>
    <s v="Gdansk"/>
    <x v="72"/>
    <x v="0"/>
    <s v="Direct"/>
    <n v="1"/>
    <n v="2"/>
    <n v="5.7567000000000004"/>
  </r>
  <r>
    <s v="Import"/>
    <s v="Eastern Europe and Russia"/>
    <s v="Poland"/>
    <s v="Gdynia"/>
    <x v="70"/>
    <x v="0"/>
    <s v="Direct"/>
    <n v="1"/>
    <n v="2"/>
    <n v="21.536999999999999"/>
  </r>
  <r>
    <s v="Import"/>
    <s v="Eastern Europe and Russia"/>
    <s v="Poland"/>
    <s v="Gdynia"/>
    <x v="55"/>
    <x v="0"/>
    <s v="Direct"/>
    <n v="1"/>
    <n v="1"/>
    <n v="5.34"/>
  </r>
  <r>
    <s v="Import"/>
    <s v="Eastern Europe and Russia"/>
    <s v="Poland"/>
    <s v="Gdynia"/>
    <x v="37"/>
    <x v="0"/>
    <s v="Direct"/>
    <n v="3"/>
    <n v="3"/>
    <n v="6.6"/>
  </r>
  <r>
    <s v="Import"/>
    <s v="Eastern Europe and Russia"/>
    <s v="Poland"/>
    <s v="Gdynia"/>
    <x v="27"/>
    <x v="0"/>
    <s v="Direct"/>
    <n v="3"/>
    <n v="5"/>
    <n v="4.3579999999999997"/>
  </r>
  <r>
    <s v="Import"/>
    <s v="Eastern Europe and Russia"/>
    <s v="Poland"/>
    <s v="Gdynia"/>
    <x v="4"/>
    <x v="0"/>
    <s v="Direct"/>
    <n v="2"/>
    <n v="4"/>
    <n v="3.3279999999999998"/>
  </r>
  <r>
    <s v="Import"/>
    <s v="Eastern Europe and Russia"/>
    <s v="Poland"/>
    <s v="Gdynia"/>
    <x v="14"/>
    <x v="0"/>
    <s v="Direct"/>
    <n v="2"/>
    <n v="4"/>
    <n v="33.5"/>
  </r>
  <r>
    <s v="Import"/>
    <s v="Eastern Europe and Russia"/>
    <s v="Poland"/>
    <s v="Poland - other"/>
    <x v="2"/>
    <x v="0"/>
    <s v="Direct"/>
    <n v="2"/>
    <n v="2"/>
    <n v="34.457000000000001"/>
  </r>
  <r>
    <s v="Import"/>
    <s v="Eastern Europe and Russia"/>
    <s v="Poland"/>
    <s v="Poland - other"/>
    <x v="4"/>
    <x v="0"/>
    <s v="Direct"/>
    <n v="1"/>
    <n v="1"/>
    <n v="18.576000000000001"/>
  </r>
  <r>
    <s v="Import"/>
    <s v="Eastern Europe and Russia"/>
    <s v="Poland"/>
    <s v="Siewierz"/>
    <x v="4"/>
    <x v="0"/>
    <s v="Direct"/>
    <n v="1"/>
    <n v="1"/>
    <n v="1.968"/>
  </r>
  <r>
    <s v="Import"/>
    <s v="Eastern Europe and Russia"/>
    <s v="Romania"/>
    <s v="Constantza"/>
    <x v="3"/>
    <x v="0"/>
    <s v="Direct"/>
    <n v="2"/>
    <n v="4"/>
    <n v="24.39"/>
  </r>
  <r>
    <s v="Import"/>
    <s v="Eastern Europe and Russia"/>
    <s v="Russia"/>
    <s v="St Petersburg"/>
    <x v="16"/>
    <x v="0"/>
    <s v="Direct"/>
    <n v="21"/>
    <n v="42"/>
    <n v="479.74"/>
  </r>
  <r>
    <s v="Import"/>
    <s v="Eastern Europe and Russia"/>
    <s v="Russia"/>
    <s v="St Petersburg"/>
    <x v="21"/>
    <x v="0"/>
    <s v="Direct"/>
    <n v="2"/>
    <n v="2"/>
    <n v="49.536000000000001"/>
  </r>
  <r>
    <s v="Import"/>
    <s v="Eastern Europe and Russia"/>
    <s v="Russia"/>
    <s v="St Petersburg"/>
    <x v="87"/>
    <x v="0"/>
    <s v="Direct"/>
    <n v="2"/>
    <n v="2"/>
    <n v="22.636800000000001"/>
  </r>
  <r>
    <s v="Import"/>
    <s v="Eastern Europe and Russia"/>
    <s v="Ukraine"/>
    <s v="Odessa"/>
    <x v="51"/>
    <x v="0"/>
    <s v="Direct"/>
    <n v="1"/>
    <n v="1"/>
    <n v="4"/>
  </r>
  <r>
    <s v="Import"/>
    <s v="Eastern Europe and Russia"/>
    <s v="Ukraine"/>
    <s v="Odessa"/>
    <x v="47"/>
    <x v="0"/>
    <s v="Direct"/>
    <n v="3"/>
    <n v="3"/>
    <n v="76.555999999999997"/>
  </r>
  <r>
    <s v="Import"/>
    <s v="Indian Ocean Islands"/>
    <s v="Cocos Island"/>
    <s v="Cocos Island "/>
    <x v="11"/>
    <x v="0"/>
    <s v="Direct"/>
    <n v="1"/>
    <n v="1"/>
    <n v="5.5"/>
  </r>
  <r>
    <s v="Import"/>
    <s v="Indian Ocean Islands"/>
    <s v="Cocos Island"/>
    <s v="Cocos Island "/>
    <x v="8"/>
    <x v="0"/>
    <s v="Direct"/>
    <n v="1"/>
    <n v="1"/>
    <n v="6.5"/>
  </r>
  <r>
    <s v="Import"/>
    <s v="Indian Ocean Islands"/>
    <s v="Mauritius"/>
    <s v="Port Louis"/>
    <x v="70"/>
    <x v="0"/>
    <s v="Direct"/>
    <n v="4"/>
    <n v="4"/>
    <n v="71.902500000000003"/>
  </r>
  <r>
    <s v="Import"/>
    <s v="Japan"/>
    <s v="Japan"/>
    <s v="Hiroshima"/>
    <x v="15"/>
    <x v="1"/>
    <s v="Direct"/>
    <n v="779"/>
    <n v="0"/>
    <n v="1288.43"/>
  </r>
  <r>
    <s v="Import"/>
    <s v="Japan"/>
    <s v="Japan"/>
    <s v="Hitachinaka"/>
    <x v="5"/>
    <x v="1"/>
    <s v="Direct"/>
    <n v="205"/>
    <n v="0"/>
    <n v="1057.057"/>
  </r>
  <r>
    <s v="Import"/>
    <s v="Japan"/>
    <s v="Japan"/>
    <s v="Hitachinaka"/>
    <x v="3"/>
    <x v="1"/>
    <s v="Direct"/>
    <n v="20"/>
    <n v="0"/>
    <n v="782.07799999999997"/>
  </r>
  <r>
    <s v="Import"/>
    <s v="Japan"/>
    <s v="Japan"/>
    <s v="Kobe"/>
    <x v="2"/>
    <x v="0"/>
    <s v="Direct"/>
    <n v="1"/>
    <n v="2"/>
    <n v="16.62"/>
  </r>
  <r>
    <s v="Import"/>
    <s v="Japan"/>
    <s v="Japan"/>
    <s v="Kobe"/>
    <x v="7"/>
    <x v="0"/>
    <s v="Direct"/>
    <n v="5"/>
    <n v="8"/>
    <n v="66.846000000000004"/>
  </r>
  <r>
    <s v="Import"/>
    <s v="Japan"/>
    <s v="Japan"/>
    <s v="Kobe"/>
    <x v="23"/>
    <x v="0"/>
    <s v="Direct"/>
    <n v="4"/>
    <n v="4"/>
    <n v="21.084800000000001"/>
  </r>
  <r>
    <s v="Import"/>
    <s v="Eastern Europe and Russia"/>
    <s v="Poland"/>
    <s v="Gdynia"/>
    <x v="7"/>
    <x v="0"/>
    <s v="Direct"/>
    <n v="2"/>
    <n v="2"/>
    <n v="24.2593"/>
  </r>
  <r>
    <s v="Import"/>
    <s v="Eastern Europe and Russia"/>
    <s v="Poland"/>
    <s v="Gdynia"/>
    <x v="33"/>
    <x v="0"/>
    <s v="Direct"/>
    <n v="1"/>
    <n v="1"/>
    <n v="10.762"/>
  </r>
  <r>
    <s v="Import"/>
    <s v="Eastern Europe and Russia"/>
    <s v="Poland"/>
    <s v="Poland - other"/>
    <x v="16"/>
    <x v="0"/>
    <s v="Direct"/>
    <n v="2"/>
    <n v="4"/>
    <n v="48.32"/>
  </r>
  <r>
    <s v="Import"/>
    <s v="Eastern Europe and Russia"/>
    <s v="Russia"/>
    <s v="St Petersburg"/>
    <x v="55"/>
    <x v="0"/>
    <s v="Direct"/>
    <n v="12"/>
    <n v="24"/>
    <n v="295.05"/>
  </r>
  <r>
    <s v="Import"/>
    <s v="Eastern Europe and Russia"/>
    <s v="Russia"/>
    <s v="St Petersburg Petrolesport"/>
    <x v="7"/>
    <x v="0"/>
    <s v="Direct"/>
    <n v="2"/>
    <n v="3"/>
    <n v="24.556000000000001"/>
  </r>
  <r>
    <s v="Import"/>
    <s v="Eastern Europe and Russia"/>
    <s v="Ukraine"/>
    <s v="Odessa"/>
    <x v="7"/>
    <x v="0"/>
    <s v="Direct"/>
    <n v="2"/>
    <n v="2"/>
    <n v="50.2"/>
  </r>
  <r>
    <s v="Import"/>
    <s v="Indian Ocean Islands"/>
    <s v="Christmas Island"/>
    <s v="Christmas Island "/>
    <x v="4"/>
    <x v="0"/>
    <s v="Direct"/>
    <n v="6"/>
    <n v="7"/>
    <n v="37.606999999999999"/>
  </r>
  <r>
    <s v="Import"/>
    <s v="Indian Ocean Islands"/>
    <s v="Christmas Island"/>
    <s v="Christmas Island "/>
    <x v="8"/>
    <x v="0"/>
    <s v="Direct"/>
    <n v="1"/>
    <n v="1"/>
    <n v="6.1849999999999996"/>
  </r>
  <r>
    <s v="Import"/>
    <s v="Indian Ocean Islands"/>
    <s v="Christmas Island"/>
    <s v="Christmas Island "/>
    <x v="5"/>
    <x v="1"/>
    <s v="Direct"/>
    <n v="4"/>
    <n v="0"/>
    <n v="94"/>
  </r>
  <r>
    <s v="Import"/>
    <s v="Indian Ocean Islands"/>
    <s v="Christmas Island"/>
    <s v="Christmas Island "/>
    <x v="0"/>
    <x v="0"/>
    <s v="Direct"/>
    <n v="1"/>
    <n v="1"/>
    <n v="5.4"/>
  </r>
  <r>
    <s v="Import"/>
    <s v="Indian Ocean Islands"/>
    <s v="Cocos Island"/>
    <s v="Cocos Island "/>
    <x v="37"/>
    <x v="0"/>
    <s v="Direct"/>
    <n v="46"/>
    <n v="46"/>
    <n v="92"/>
  </r>
  <r>
    <s v="Import"/>
    <s v="Indian Ocean Islands"/>
    <s v="Reunion"/>
    <s v="Pointe Des Galets"/>
    <x v="37"/>
    <x v="0"/>
    <s v="Direct"/>
    <n v="388"/>
    <n v="494"/>
    <n v="1066.145"/>
  </r>
  <r>
    <s v="Import"/>
    <s v="Japan"/>
    <s v="Japan"/>
    <s v="Hibikishinko"/>
    <x v="10"/>
    <x v="0"/>
    <s v="Direct"/>
    <n v="300"/>
    <n v="590"/>
    <n v="4700.7722000000003"/>
  </r>
  <r>
    <s v="Import"/>
    <s v="Japan"/>
    <s v="Japan"/>
    <s v="Hiroshima"/>
    <x v="3"/>
    <x v="1"/>
    <s v="Direct"/>
    <n v="2"/>
    <n v="0"/>
    <n v="43.82"/>
  </r>
  <r>
    <s v="Import"/>
    <s v="Japan"/>
    <s v="Japan"/>
    <s v="Kanda"/>
    <x v="100"/>
    <x v="2"/>
    <s v="Direct"/>
    <n v="4"/>
    <n v="0"/>
    <n v="115210"/>
  </r>
  <r>
    <s v="Import"/>
    <s v="Japan"/>
    <s v="Japan"/>
    <s v="Kobe"/>
    <x v="22"/>
    <x v="0"/>
    <s v="Direct"/>
    <n v="1"/>
    <n v="1"/>
    <n v="4.1414"/>
  </r>
  <r>
    <s v="Import"/>
    <s v="Japan"/>
    <s v="Japan"/>
    <s v="Kobe"/>
    <x v="47"/>
    <x v="0"/>
    <s v="Direct"/>
    <n v="7"/>
    <n v="13"/>
    <n v="83.918000000000006"/>
  </r>
  <r>
    <s v="Import"/>
    <s v="Japan"/>
    <s v="Japan"/>
    <s v="Kobe"/>
    <x v="29"/>
    <x v="0"/>
    <s v="Direct"/>
    <n v="2"/>
    <n v="2"/>
    <n v="40.578000000000003"/>
  </r>
  <r>
    <s v="Import"/>
    <s v="Japan"/>
    <s v="Japan"/>
    <s v="Kobe"/>
    <x v="3"/>
    <x v="0"/>
    <s v="Direct"/>
    <n v="3"/>
    <n v="5"/>
    <n v="30.105"/>
  </r>
  <r>
    <s v="Import"/>
    <s v="Japan"/>
    <s v="Japan"/>
    <s v="Nagoya"/>
    <x v="70"/>
    <x v="0"/>
    <s v="Direct"/>
    <n v="7"/>
    <n v="7"/>
    <n v="128.31720000000001"/>
  </r>
  <r>
    <s v="Import"/>
    <s v="Japan"/>
    <s v="Japan"/>
    <s v="Nagoya"/>
    <x v="22"/>
    <x v="0"/>
    <s v="Direct"/>
    <n v="1"/>
    <n v="1"/>
    <n v="5.0476000000000001"/>
  </r>
  <r>
    <s v="Import"/>
    <s v="Japan"/>
    <s v="Japan"/>
    <s v="Nagoya"/>
    <x v="4"/>
    <x v="0"/>
    <s v="Direct"/>
    <n v="8"/>
    <n v="14"/>
    <n v="70.751000000000005"/>
  </r>
  <r>
    <s v="Import"/>
    <s v="Japan"/>
    <s v="Japan"/>
    <s v="Osaka"/>
    <x v="56"/>
    <x v="0"/>
    <s v="Direct"/>
    <n v="9"/>
    <n v="9"/>
    <n v="166.32"/>
  </r>
  <r>
    <s v="Import"/>
    <s v="Japan"/>
    <s v="Japan"/>
    <s v="Osaka"/>
    <x v="5"/>
    <x v="0"/>
    <s v="Direct"/>
    <n v="6"/>
    <n v="10"/>
    <n v="56.076000000000001"/>
  </r>
  <r>
    <s v="Import"/>
    <s v="Japan"/>
    <s v="Japan"/>
    <s v="Shibushi"/>
    <x v="10"/>
    <x v="0"/>
    <s v="Direct"/>
    <n v="3"/>
    <n v="6"/>
    <n v="29.908999999999999"/>
  </r>
  <r>
    <s v="Import"/>
    <s v="Japan"/>
    <s v="Japan"/>
    <s v="Shimizu"/>
    <x v="5"/>
    <x v="0"/>
    <s v="Direct"/>
    <n v="10"/>
    <n v="20"/>
    <n v="55.982999999999997"/>
  </r>
  <r>
    <s v="Import"/>
    <s v="Japan"/>
    <s v="Japan"/>
    <s v="Tokyo"/>
    <x v="14"/>
    <x v="0"/>
    <s v="Direct"/>
    <n v="1"/>
    <n v="1"/>
    <n v="16.722300000000001"/>
  </r>
  <r>
    <s v="Import"/>
    <s v="Japan"/>
    <s v="Japan"/>
    <s v="Yawata"/>
    <x v="101"/>
    <x v="2"/>
    <s v="Direct"/>
    <n v="1"/>
    <n v="0"/>
    <n v="26550"/>
  </r>
  <r>
    <s v="Import"/>
    <s v="Japan"/>
    <s v="Japan"/>
    <s v="Yokohama"/>
    <x v="74"/>
    <x v="0"/>
    <s v="Direct"/>
    <n v="3"/>
    <n v="3"/>
    <n v="27.382000000000001"/>
  </r>
  <r>
    <s v="Import"/>
    <s v="Japan"/>
    <s v="Japan"/>
    <s v="Yokohama"/>
    <x v="11"/>
    <x v="0"/>
    <s v="Direct"/>
    <n v="7"/>
    <n v="8"/>
    <n v="94.966800000000006"/>
  </r>
  <r>
    <s v="Import"/>
    <s v="Japan"/>
    <s v="Japan"/>
    <s v="Yokohama"/>
    <x v="8"/>
    <x v="0"/>
    <s v="Direct"/>
    <n v="1"/>
    <n v="2"/>
    <n v="3.31"/>
  </r>
  <r>
    <s v="Import"/>
    <s v="Japan"/>
    <s v="Japan"/>
    <s v="Yokohama"/>
    <x v="15"/>
    <x v="1"/>
    <s v="Direct"/>
    <n v="1157"/>
    <n v="0"/>
    <n v="1783.15"/>
  </r>
  <r>
    <s v="Import"/>
    <s v="Middle East"/>
    <s v="Oman"/>
    <s v="Sohar"/>
    <x v="27"/>
    <x v="0"/>
    <s v="Direct"/>
    <n v="2"/>
    <n v="2"/>
    <n v="19.649999999999999"/>
  </r>
  <r>
    <s v="Import"/>
    <s v="Middle East"/>
    <s v="Oman"/>
    <s v="Sohar"/>
    <x v="4"/>
    <x v="0"/>
    <s v="Direct"/>
    <n v="1"/>
    <n v="1"/>
    <n v="6.2"/>
  </r>
  <r>
    <s v="Import"/>
    <s v="Middle East"/>
    <s v="Qatar"/>
    <s v="Doha"/>
    <x v="0"/>
    <x v="0"/>
    <s v="Direct"/>
    <n v="4"/>
    <n v="5"/>
    <n v="11.66"/>
  </r>
  <r>
    <s v="Import"/>
    <s v="Middle East"/>
    <s v="Qatar"/>
    <s v="Qatar - other"/>
    <x v="85"/>
    <x v="2"/>
    <s v="Direct"/>
    <n v="5"/>
    <n v="0"/>
    <n v="33596.1"/>
  </r>
  <r>
    <s v="Import"/>
    <s v="Middle East"/>
    <s v="Saudi Arabia"/>
    <s v="Ad Dammam"/>
    <x v="37"/>
    <x v="0"/>
    <s v="Direct"/>
    <n v="1"/>
    <n v="1"/>
    <n v="2.5"/>
  </r>
  <r>
    <s v="Import"/>
    <s v="Middle East"/>
    <s v="Saudi Arabia"/>
    <s v="Ad Dammam"/>
    <x v="93"/>
    <x v="0"/>
    <s v="Direct"/>
    <n v="1"/>
    <n v="1"/>
    <n v="21.300999999999998"/>
  </r>
  <r>
    <s v="Import"/>
    <s v="Middle East"/>
    <s v="Saudi Arabia"/>
    <s v="Ad Dammam"/>
    <x v="7"/>
    <x v="0"/>
    <s v="Direct"/>
    <n v="2"/>
    <n v="2"/>
    <n v="19.146000000000001"/>
  </r>
  <r>
    <s v="Import"/>
    <s v="Middle East"/>
    <s v="Saudi Arabia"/>
    <s v="Ad Dammam"/>
    <x v="0"/>
    <x v="0"/>
    <s v="Direct"/>
    <n v="1"/>
    <n v="1"/>
    <n v="2.08"/>
  </r>
  <r>
    <s v="Import"/>
    <s v="Middle East"/>
    <s v="Saudi Arabia"/>
    <s v="Ad Dammam"/>
    <x v="23"/>
    <x v="0"/>
    <s v="Direct"/>
    <n v="1"/>
    <n v="2"/>
    <n v="24.277000000000001"/>
  </r>
  <r>
    <s v="Import"/>
    <s v="Middle East"/>
    <s v="Saudi Arabia"/>
    <s v="Jubail"/>
    <x v="7"/>
    <x v="0"/>
    <s v="Direct"/>
    <n v="8"/>
    <n v="8"/>
    <n v="99.403199999999998"/>
  </r>
  <r>
    <s v="Import"/>
    <s v="Middle East"/>
    <s v="Saudi Arabia"/>
    <s v="King Abdullah City"/>
    <x v="37"/>
    <x v="0"/>
    <s v="Direct"/>
    <n v="11"/>
    <n v="11"/>
    <n v="25.7"/>
  </r>
  <r>
    <s v="Import"/>
    <s v="Middle East"/>
    <s v="United Arab Emirates"/>
    <s v="Abu-Dhabi"/>
    <x v="18"/>
    <x v="0"/>
    <s v="Direct"/>
    <n v="35"/>
    <n v="51"/>
    <n v="721.96400000000006"/>
  </r>
  <r>
    <s v="Import"/>
    <s v="Middle East"/>
    <s v="United Arab Emirates"/>
    <s v="Ajman"/>
    <x v="37"/>
    <x v="0"/>
    <s v="Direct"/>
    <n v="1"/>
    <n v="1"/>
    <n v="2.2000000000000002"/>
  </r>
  <r>
    <s v="Import"/>
    <s v="Middle East"/>
    <s v="United Arab Emirates"/>
    <s v="Arab Emirates - other"/>
    <x v="85"/>
    <x v="2"/>
    <s v="Direct"/>
    <n v="5"/>
    <n v="0"/>
    <n v="242295.44"/>
  </r>
  <r>
    <s v="Import"/>
    <s v="Middle East"/>
    <s v="United Arab Emirates"/>
    <s v="Dubai"/>
    <x v="90"/>
    <x v="0"/>
    <s v="Direct"/>
    <n v="15"/>
    <n v="30"/>
    <n v="227.4"/>
  </r>
  <r>
    <s v="Import"/>
    <s v="Middle East"/>
    <s v="United Arab Emirates"/>
    <s v="Jebel Ali"/>
    <x v="74"/>
    <x v="0"/>
    <s v="Direct"/>
    <n v="2"/>
    <n v="2"/>
    <n v="51.28"/>
  </r>
  <r>
    <s v="Import"/>
    <s v="Middle East"/>
    <s v="United Arab Emirates"/>
    <s v="Jebel Ali"/>
    <x v="11"/>
    <x v="0"/>
    <s v="Direct"/>
    <n v="1"/>
    <n v="1"/>
    <n v="17.445"/>
  </r>
  <r>
    <s v="Import"/>
    <s v="Middle East"/>
    <s v="United Arab Emirates"/>
    <s v="Jebel Ali"/>
    <x v="51"/>
    <x v="0"/>
    <s v="Direct"/>
    <n v="14"/>
    <n v="27"/>
    <n v="123.8759"/>
  </r>
  <r>
    <s v="Import"/>
    <s v="Middle East"/>
    <s v="United Arab Emirates"/>
    <s v="Jebel Ali"/>
    <x v="49"/>
    <x v="0"/>
    <s v="Direct"/>
    <n v="1"/>
    <n v="1"/>
    <n v="24.096"/>
  </r>
  <r>
    <s v="Import"/>
    <s v="Middle East"/>
    <s v="United Arab Emirates"/>
    <s v="Jebel Ali"/>
    <x v="4"/>
    <x v="0"/>
    <s v="Direct"/>
    <n v="18"/>
    <n v="33"/>
    <n v="228.68799999999999"/>
  </r>
  <r>
    <s v="Import"/>
    <s v="Middle East"/>
    <s v="United Arab Emirates"/>
    <s v="Jebel Ali"/>
    <x v="14"/>
    <x v="0"/>
    <s v="Direct"/>
    <n v="4"/>
    <n v="5"/>
    <n v="40.411000000000001"/>
  </r>
  <r>
    <s v="Import"/>
    <s v="Middle East"/>
    <s v="United Arab Emirates"/>
    <s v="Jebel Ali"/>
    <x v="33"/>
    <x v="0"/>
    <s v="Direct"/>
    <n v="5"/>
    <n v="7"/>
    <n v="65.842699999999994"/>
  </r>
  <r>
    <s v="Import"/>
    <s v="Middle East"/>
    <s v="United Arab Emirates"/>
    <s v="Jebel Ali"/>
    <x v="76"/>
    <x v="0"/>
    <s v="Direct"/>
    <n v="1"/>
    <n v="1"/>
    <n v="4.92"/>
  </r>
  <r>
    <s v="Import"/>
    <s v="Middle East"/>
    <s v="United Arab Emirates"/>
    <s v="Jebel Dhanna"/>
    <x v="85"/>
    <x v="2"/>
    <s v="Direct"/>
    <n v="6"/>
    <n v="0"/>
    <n v="307173.11"/>
  </r>
  <r>
    <s v="Import"/>
    <s v="Middle East"/>
    <s v="United Arab Emirates"/>
    <s v="Mina Khalifa (Abu Dhabi)"/>
    <x v="47"/>
    <x v="0"/>
    <s v="Direct"/>
    <n v="2"/>
    <n v="4"/>
    <n v="47.56"/>
  </r>
  <r>
    <s v="Import"/>
    <s v="Middle East"/>
    <s v="United Arab Emirates"/>
    <s v="Ras Al Khaimah"/>
    <x v="90"/>
    <x v="0"/>
    <s v="Direct"/>
    <n v="31"/>
    <n v="62"/>
    <n v="517.75699999999995"/>
  </r>
  <r>
    <s v="Import"/>
    <s v="New Zealand"/>
    <s v="New Zealand"/>
    <s v="Auckland"/>
    <x v="11"/>
    <x v="0"/>
    <s v="Direct"/>
    <n v="22"/>
    <n v="22"/>
    <n v="241.29599999999999"/>
  </r>
  <r>
    <s v="Import"/>
    <s v="New Zealand"/>
    <s v="New Zealand"/>
    <s v="Auckland"/>
    <x v="27"/>
    <x v="0"/>
    <s v="Direct"/>
    <n v="2"/>
    <n v="3"/>
    <n v="13.413"/>
  </r>
  <r>
    <s v="Import"/>
    <s v="New Zealand"/>
    <s v="New Zealand"/>
    <s v="Auckland"/>
    <x v="16"/>
    <x v="1"/>
    <s v="Direct"/>
    <n v="6"/>
    <n v="0"/>
    <n v="79.935000000000002"/>
  </r>
  <r>
    <s v="Import"/>
    <s v="New Zealand"/>
    <s v="New Zealand"/>
    <s v="Auckland"/>
    <x v="4"/>
    <x v="1"/>
    <s v="Direct"/>
    <n v="31"/>
    <n v="0"/>
    <n v="308.65800000000002"/>
  </r>
  <r>
    <s v="Import"/>
    <s v="East Asia"/>
    <s v="China"/>
    <s v="Yantian"/>
    <x v="49"/>
    <x v="0"/>
    <s v="Direct"/>
    <n v="3"/>
    <n v="3"/>
    <n v="15.127000000000001"/>
  </r>
  <r>
    <s v="Import"/>
    <s v="East Asia"/>
    <s v="China"/>
    <s v="Yantian"/>
    <x v="27"/>
    <x v="0"/>
    <s v="Direct"/>
    <n v="357"/>
    <n v="591"/>
    <n v="2113.2952"/>
  </r>
  <r>
    <s v="Import"/>
    <s v="East Asia"/>
    <s v="China"/>
    <s v="Yantian"/>
    <x v="16"/>
    <x v="0"/>
    <s v="Direct"/>
    <n v="1"/>
    <n v="1"/>
    <n v="1.7527999999999999"/>
  </r>
  <r>
    <s v="Import"/>
    <s v="East Asia"/>
    <s v="China"/>
    <s v="Yantian"/>
    <x v="14"/>
    <x v="0"/>
    <s v="Direct"/>
    <n v="1"/>
    <n v="2"/>
    <n v="3.8454999999999999"/>
  </r>
  <r>
    <s v="Import"/>
    <s v="East Asia"/>
    <s v="China"/>
    <s v="Yantian"/>
    <x v="30"/>
    <x v="0"/>
    <s v="Direct"/>
    <n v="4"/>
    <n v="5"/>
    <n v="90.036000000000001"/>
  </r>
  <r>
    <s v="Import"/>
    <s v="East Asia"/>
    <s v="China"/>
    <s v="Yantian"/>
    <x v="33"/>
    <x v="0"/>
    <s v="Direct"/>
    <n v="1"/>
    <n v="1"/>
    <n v="3.6261000000000001"/>
  </r>
  <r>
    <s v="Import"/>
    <s v="East Asia"/>
    <s v="China"/>
    <s v="Yantian"/>
    <x v="23"/>
    <x v="0"/>
    <s v="Direct"/>
    <n v="124"/>
    <n v="195"/>
    <n v="1051.1095"/>
  </r>
  <r>
    <s v="Import"/>
    <s v="East Asia"/>
    <s v="China"/>
    <s v="Yichang"/>
    <x v="11"/>
    <x v="0"/>
    <s v="Direct"/>
    <n v="3"/>
    <n v="3"/>
    <n v="71.36"/>
  </r>
  <r>
    <s v="Import"/>
    <s v="East Asia"/>
    <s v="China"/>
    <s v="Yueyang"/>
    <x v="11"/>
    <x v="0"/>
    <s v="Direct"/>
    <n v="17"/>
    <n v="17"/>
    <n v="427.92"/>
  </r>
  <r>
    <s v="Import"/>
    <s v="East Asia"/>
    <s v="China"/>
    <s v="Zhangjiagang"/>
    <x v="11"/>
    <x v="0"/>
    <s v="Direct"/>
    <n v="2"/>
    <n v="2"/>
    <n v="39.42"/>
  </r>
  <r>
    <s v="Import"/>
    <s v="East Asia"/>
    <s v="China"/>
    <s v="Zhangjiagang"/>
    <x v="4"/>
    <x v="0"/>
    <s v="Direct"/>
    <n v="2"/>
    <n v="3"/>
    <n v="31"/>
  </r>
  <r>
    <s v="Import"/>
    <s v="East Asia"/>
    <s v="China"/>
    <s v="Zhenjiang"/>
    <x v="11"/>
    <x v="0"/>
    <s v="Direct"/>
    <n v="7"/>
    <n v="7"/>
    <n v="148.4"/>
  </r>
  <r>
    <s v="Import"/>
    <s v="East Asia"/>
    <s v="China"/>
    <s v="Zhenjiang"/>
    <x v="76"/>
    <x v="0"/>
    <s v="Direct"/>
    <n v="6"/>
    <n v="12"/>
    <n v="95.94"/>
  </r>
  <r>
    <s v="Import"/>
    <s v="East Asia"/>
    <s v="China"/>
    <s v="Zhongshan"/>
    <x v="51"/>
    <x v="0"/>
    <s v="Direct"/>
    <n v="3"/>
    <n v="3"/>
    <n v="33.56"/>
  </r>
  <r>
    <s v="Import"/>
    <s v="East Asia"/>
    <s v="China"/>
    <s v="Zhongshan"/>
    <x v="4"/>
    <x v="0"/>
    <s v="Direct"/>
    <n v="4"/>
    <n v="8"/>
    <n v="16.955500000000001"/>
  </r>
  <r>
    <s v="Import"/>
    <s v="East Asia"/>
    <s v="China"/>
    <s v="Zhongshan"/>
    <x v="76"/>
    <x v="0"/>
    <s v="Direct"/>
    <n v="10"/>
    <n v="13"/>
    <n v="105.90049999999999"/>
  </r>
  <r>
    <s v="Import"/>
    <s v="East Asia"/>
    <s v="China"/>
    <s v="Zhongshan"/>
    <x v="19"/>
    <x v="0"/>
    <s v="Direct"/>
    <n v="1"/>
    <n v="2"/>
    <n v="8.1549999999999994"/>
  </r>
  <r>
    <s v="Import"/>
    <s v="East Asia"/>
    <s v="China"/>
    <s v="Zhuhai"/>
    <x v="22"/>
    <x v="0"/>
    <s v="Direct"/>
    <n v="8"/>
    <n v="11"/>
    <n v="52.171500000000002"/>
  </r>
  <r>
    <s v="Import"/>
    <s v="East Asia"/>
    <s v="China"/>
    <s v="Zhuhai"/>
    <x v="7"/>
    <x v="0"/>
    <s v="Direct"/>
    <n v="1"/>
    <n v="1"/>
    <n v="2.3159999999999998"/>
  </r>
  <r>
    <s v="Import"/>
    <s v="East Asia"/>
    <s v="China"/>
    <s v="Zhuhai"/>
    <x v="5"/>
    <x v="0"/>
    <s v="Direct"/>
    <n v="1"/>
    <n v="1"/>
    <n v="3.3006000000000002"/>
  </r>
  <r>
    <s v="Import"/>
    <s v="East Asia"/>
    <s v="Hong Kong"/>
    <s v="Hong Kong"/>
    <x v="2"/>
    <x v="0"/>
    <s v="Direct"/>
    <n v="1"/>
    <n v="1"/>
    <n v="10.199"/>
  </r>
  <r>
    <s v="Import"/>
    <s v="East Asia"/>
    <s v="Hong Kong"/>
    <s v="Hong Kong"/>
    <x v="11"/>
    <x v="0"/>
    <s v="Direct"/>
    <n v="6"/>
    <n v="6"/>
    <n v="44.433300000000003"/>
  </r>
  <r>
    <s v="Import"/>
    <s v="East Asia"/>
    <s v="Hong Kong"/>
    <s v="Hong Kong"/>
    <x v="51"/>
    <x v="0"/>
    <s v="Direct"/>
    <n v="1"/>
    <n v="2"/>
    <n v="9.1204999999999998"/>
  </r>
  <r>
    <s v="Import"/>
    <s v="East Asia"/>
    <s v="Hong Kong"/>
    <s v="Hong Kong"/>
    <x v="42"/>
    <x v="0"/>
    <s v="Direct"/>
    <n v="2"/>
    <n v="2"/>
    <n v="4.4775999999999998"/>
  </r>
  <r>
    <s v="Import"/>
    <s v="East Asia"/>
    <s v="Hong Kong"/>
    <s v="Hong Kong"/>
    <x v="76"/>
    <x v="0"/>
    <s v="Direct"/>
    <n v="6"/>
    <n v="8"/>
    <n v="41.855800000000002"/>
  </r>
  <r>
    <s v="Import"/>
    <s v="East Asia"/>
    <s v="Hong Kong"/>
    <s v="Hong Kong"/>
    <x v="50"/>
    <x v="0"/>
    <s v="Direct"/>
    <n v="1"/>
    <n v="1"/>
    <n v="3.2919999999999998"/>
  </r>
  <r>
    <s v="Import"/>
    <s v="East Asia"/>
    <s v="Hong Kong"/>
    <s v="Hong Kong"/>
    <x v="19"/>
    <x v="0"/>
    <s v="Direct"/>
    <n v="4"/>
    <n v="5"/>
    <n v="15.8695"/>
  </r>
  <r>
    <s v="Import"/>
    <s v="East Asia"/>
    <s v="Korea, Republic of"/>
    <s v="Busan"/>
    <x v="2"/>
    <x v="0"/>
    <s v="Direct"/>
    <n v="1"/>
    <n v="1"/>
    <n v="20.420000000000002"/>
  </r>
  <r>
    <s v="Import"/>
    <s v="East Asia"/>
    <s v="Korea, Republic of"/>
    <s v="Busan"/>
    <x v="11"/>
    <x v="0"/>
    <s v="Direct"/>
    <n v="119"/>
    <n v="122"/>
    <n v="1904.5346999999999"/>
  </r>
  <r>
    <s v="Import"/>
    <s v="East Asia"/>
    <s v="Korea, Republic of"/>
    <s v="Busan"/>
    <x v="51"/>
    <x v="0"/>
    <s v="Direct"/>
    <n v="1"/>
    <n v="1"/>
    <n v="20.399999999999999"/>
  </r>
  <r>
    <s v="Import"/>
    <s v="East Asia"/>
    <s v="Korea, Republic of"/>
    <s v="Busan"/>
    <x v="79"/>
    <x v="0"/>
    <s v="Direct"/>
    <n v="1"/>
    <n v="1"/>
    <n v="8.7360000000000007"/>
  </r>
  <r>
    <s v="Import"/>
    <s v="Japan"/>
    <s v="Japan"/>
    <s v="Yokohama"/>
    <x v="33"/>
    <x v="0"/>
    <s v="Direct"/>
    <n v="19"/>
    <n v="19"/>
    <n v="209.9529"/>
  </r>
  <r>
    <s v="Import"/>
    <s v="Japan"/>
    <s v="Japan"/>
    <s v="Yokohama"/>
    <x v="5"/>
    <x v="1"/>
    <s v="Direct"/>
    <n v="7"/>
    <n v="0"/>
    <n v="39.270000000000003"/>
  </r>
  <r>
    <s v="Import"/>
    <s v="Japan"/>
    <s v="Japan"/>
    <s v="Yokohama"/>
    <x v="10"/>
    <x v="0"/>
    <s v="Direct"/>
    <n v="18"/>
    <n v="35"/>
    <n v="139.71100000000001"/>
  </r>
  <r>
    <s v="Import"/>
    <s v="Mediterranean"/>
    <s v="Croatia"/>
    <s v="Rijeka Bakar"/>
    <x v="74"/>
    <x v="0"/>
    <s v="Direct"/>
    <n v="7"/>
    <n v="7"/>
    <n v="159.69999999999999"/>
  </r>
  <r>
    <s v="Import"/>
    <s v="Mediterranean"/>
    <s v="Croatia"/>
    <s v="Rijeka Bakar"/>
    <x v="55"/>
    <x v="0"/>
    <s v="Direct"/>
    <n v="1"/>
    <n v="1"/>
    <n v="2.52"/>
  </r>
  <r>
    <s v="Import"/>
    <s v="Mediterranean"/>
    <s v="Croatia"/>
    <s v="Rijeka Bakar"/>
    <x v="4"/>
    <x v="0"/>
    <s v="Direct"/>
    <n v="4"/>
    <n v="8"/>
    <n v="28.356999999999999"/>
  </r>
  <r>
    <s v="Import"/>
    <s v="Mediterranean"/>
    <s v="Greece"/>
    <s v="Piraeus"/>
    <x v="70"/>
    <x v="0"/>
    <s v="Direct"/>
    <n v="4"/>
    <n v="4"/>
    <n v="73.561599999999999"/>
  </r>
  <r>
    <s v="Import"/>
    <s v="Mediterranean"/>
    <s v="Greece"/>
    <s v="Piraeus"/>
    <x v="72"/>
    <x v="0"/>
    <s v="Direct"/>
    <n v="3"/>
    <n v="6"/>
    <n v="48.654000000000003"/>
  </r>
  <r>
    <s v="Import"/>
    <s v="Mediterranean"/>
    <s v="Greece"/>
    <s v="Thessaloniki"/>
    <x v="79"/>
    <x v="0"/>
    <s v="Direct"/>
    <n v="5"/>
    <n v="5"/>
    <n v="80.822999999999993"/>
  </r>
  <r>
    <s v="Import"/>
    <s v="Mediterranean"/>
    <s v="Greece"/>
    <s v="Thessaloniki"/>
    <x v="22"/>
    <x v="0"/>
    <s v="Direct"/>
    <n v="1"/>
    <n v="1"/>
    <n v="1.2849999999999999"/>
  </r>
  <r>
    <s v="Import"/>
    <s v="Mediterranean"/>
    <s v="Greece"/>
    <s v="Thessaloniki"/>
    <x v="4"/>
    <x v="0"/>
    <s v="Direct"/>
    <n v="1"/>
    <n v="1"/>
    <n v="3.83"/>
  </r>
  <r>
    <s v="Import"/>
    <s v="Mediterranean"/>
    <s v="Italy"/>
    <s v="Ancona"/>
    <x v="51"/>
    <x v="0"/>
    <s v="Direct"/>
    <n v="1"/>
    <n v="2"/>
    <n v="11.16"/>
  </r>
  <r>
    <s v="Import"/>
    <s v="Mediterranean"/>
    <s v="Italy"/>
    <s v="Ancona"/>
    <x v="22"/>
    <x v="0"/>
    <s v="Direct"/>
    <n v="2"/>
    <n v="3"/>
    <n v="11.961"/>
  </r>
  <r>
    <s v="Import"/>
    <s v="Mediterranean"/>
    <s v="Italy"/>
    <s v="Carpi"/>
    <x v="4"/>
    <x v="0"/>
    <s v="Direct"/>
    <n v="2"/>
    <n v="3"/>
    <n v="33.585999999999999"/>
  </r>
  <r>
    <s v="Import"/>
    <s v="Mediterranean"/>
    <s v="Italy"/>
    <s v="Castellarano"/>
    <x v="2"/>
    <x v="0"/>
    <s v="Direct"/>
    <n v="4"/>
    <n v="5"/>
    <n v="57.593000000000004"/>
  </r>
  <r>
    <s v="Import"/>
    <s v="Mediterranean"/>
    <s v="Italy"/>
    <s v="Crevalcore"/>
    <x v="8"/>
    <x v="0"/>
    <s v="Direct"/>
    <n v="1"/>
    <n v="1"/>
    <n v="8.2688000000000006"/>
  </r>
  <r>
    <s v="Import"/>
    <s v="Mediterranean"/>
    <s v="Italy"/>
    <s v="DOMODOSSOLA"/>
    <x v="33"/>
    <x v="0"/>
    <s v="Direct"/>
    <n v="1"/>
    <n v="1"/>
    <n v="11.63"/>
  </r>
  <r>
    <s v="Import"/>
    <s v="Mediterranean"/>
    <s v="Italy"/>
    <s v="Fanano"/>
    <x v="4"/>
    <x v="0"/>
    <s v="Direct"/>
    <n v="1"/>
    <n v="1"/>
    <n v="12.15"/>
  </r>
  <r>
    <s v="Import"/>
    <s v="Mediterranean"/>
    <s v="Italy"/>
    <s v="Fiorano Modenese"/>
    <x v="2"/>
    <x v="0"/>
    <s v="Direct"/>
    <n v="20"/>
    <n v="20"/>
    <n v="457.2124"/>
  </r>
  <r>
    <s v="Import"/>
    <s v="Mediterranean"/>
    <s v="Italy"/>
    <s v="Fiorano Modenese"/>
    <x v="42"/>
    <x v="0"/>
    <s v="Direct"/>
    <n v="1"/>
    <n v="2"/>
    <n v="3.4540999999999999"/>
  </r>
  <r>
    <s v="Import"/>
    <s v="Mediterranean"/>
    <s v="Italy"/>
    <s v="Genoa"/>
    <x v="2"/>
    <x v="0"/>
    <s v="Direct"/>
    <n v="51"/>
    <n v="57"/>
    <n v="949.16359999999997"/>
  </r>
  <r>
    <s v="Import"/>
    <s v="Mediterranean"/>
    <s v="Italy"/>
    <s v="Genoa"/>
    <x v="11"/>
    <x v="0"/>
    <s v="Direct"/>
    <n v="15"/>
    <n v="16"/>
    <n v="227.8767"/>
  </r>
  <r>
    <s v="Import"/>
    <s v="Mediterranean"/>
    <s v="Italy"/>
    <s v="Genoa"/>
    <x v="64"/>
    <x v="0"/>
    <s v="Direct"/>
    <n v="3"/>
    <n v="4"/>
    <n v="34.417400000000001"/>
  </r>
  <r>
    <s v="Import"/>
    <s v="Mediterranean"/>
    <s v="Italy"/>
    <s v="Genoa"/>
    <x v="65"/>
    <x v="0"/>
    <s v="Direct"/>
    <n v="1"/>
    <n v="1"/>
    <n v="17.623200000000001"/>
  </r>
  <r>
    <s v="Import"/>
    <s v="Mediterranean"/>
    <s v="Italy"/>
    <s v="Genoa"/>
    <x v="42"/>
    <x v="0"/>
    <s v="Direct"/>
    <n v="6"/>
    <n v="7"/>
    <n v="67.057100000000005"/>
  </r>
  <r>
    <s v="Import"/>
    <s v="Mediterranean"/>
    <s v="Italy"/>
    <s v="Genoa"/>
    <x v="79"/>
    <x v="0"/>
    <s v="Direct"/>
    <n v="6"/>
    <n v="6"/>
    <n v="105.05889999999999"/>
  </r>
  <r>
    <s v="Import"/>
    <s v="Mediterranean"/>
    <s v="Italy"/>
    <s v="Genoa"/>
    <x v="15"/>
    <x v="0"/>
    <s v="Direct"/>
    <n v="3"/>
    <n v="4"/>
    <n v="6.1379999999999999"/>
  </r>
  <r>
    <s v="Import"/>
    <s v="Mediterranean"/>
    <s v="Italy"/>
    <s v="Genoa"/>
    <x v="56"/>
    <x v="0"/>
    <s v="Direct"/>
    <n v="53"/>
    <n v="71"/>
    <n v="968.63009999999997"/>
  </r>
  <r>
    <s v="Import"/>
    <s v="Mediterranean"/>
    <s v="Italy"/>
    <s v="Genoa"/>
    <x v="5"/>
    <x v="0"/>
    <s v="Direct"/>
    <n v="23"/>
    <n v="28"/>
    <n v="231.14240000000001"/>
  </r>
  <r>
    <s v="Import"/>
    <s v="Mediterranean"/>
    <s v="Italy"/>
    <s v="Genoa"/>
    <x v="63"/>
    <x v="0"/>
    <s v="Direct"/>
    <n v="1"/>
    <n v="1"/>
    <n v="14.983000000000001"/>
  </r>
  <r>
    <s v="Import"/>
    <s v="Mediterranean"/>
    <s v="Italy"/>
    <s v="Genoa"/>
    <x v="0"/>
    <x v="0"/>
    <s v="Direct"/>
    <n v="2"/>
    <n v="2"/>
    <n v="6.8769999999999998"/>
  </r>
  <r>
    <s v="Import"/>
    <s v="New Zealand"/>
    <s v="New Zealand"/>
    <s v="Auckland"/>
    <x v="4"/>
    <x v="0"/>
    <s v="Direct"/>
    <n v="1"/>
    <n v="1"/>
    <n v="3.33"/>
  </r>
  <r>
    <s v="Import"/>
    <s v="New Zealand"/>
    <s v="New Zealand"/>
    <s v="Auckland"/>
    <x v="14"/>
    <x v="0"/>
    <s v="Direct"/>
    <n v="2"/>
    <n v="2"/>
    <n v="20.030999999999999"/>
  </r>
  <r>
    <s v="Import"/>
    <s v="New Zealand"/>
    <s v="New Zealand"/>
    <s v="Auckland"/>
    <x v="33"/>
    <x v="0"/>
    <s v="Direct"/>
    <n v="3"/>
    <n v="3"/>
    <n v="18.276900000000001"/>
  </r>
  <r>
    <s v="Import"/>
    <s v="New Zealand"/>
    <s v="New Zealand"/>
    <s v="Lyttelton"/>
    <x v="11"/>
    <x v="0"/>
    <s v="Direct"/>
    <n v="1"/>
    <n v="1"/>
    <n v="4.2590000000000003"/>
  </r>
  <r>
    <s v="Import"/>
    <s v="New Zealand"/>
    <s v="New Zealand"/>
    <s v="Lyttelton"/>
    <x v="64"/>
    <x v="0"/>
    <s v="Direct"/>
    <n v="12"/>
    <n v="12"/>
    <n v="288.262"/>
  </r>
  <r>
    <s v="Import"/>
    <s v="New Zealand"/>
    <s v="New Zealand"/>
    <s v="Lyttelton"/>
    <x v="51"/>
    <x v="0"/>
    <s v="Direct"/>
    <n v="25"/>
    <n v="50"/>
    <n v="72"/>
  </r>
  <r>
    <s v="Import"/>
    <s v="New Zealand"/>
    <s v="New Zealand"/>
    <s v="Lyttelton"/>
    <x v="53"/>
    <x v="0"/>
    <s v="Direct"/>
    <n v="14"/>
    <n v="17"/>
    <n v="243.595"/>
  </r>
  <r>
    <s v="Import"/>
    <s v="New Zealand"/>
    <s v="New Zealand"/>
    <s v="Lyttelton"/>
    <x v="79"/>
    <x v="0"/>
    <s v="Direct"/>
    <n v="11"/>
    <n v="17"/>
    <n v="202.0179"/>
  </r>
  <r>
    <s v="Import"/>
    <s v="New Zealand"/>
    <s v="New Zealand"/>
    <s v="Lyttelton"/>
    <x v="33"/>
    <x v="0"/>
    <s v="Direct"/>
    <n v="21"/>
    <n v="35"/>
    <n v="369.2998"/>
  </r>
  <r>
    <s v="Import"/>
    <s v="New Zealand"/>
    <s v="New Zealand"/>
    <s v="Metroport / Auckland"/>
    <x v="6"/>
    <x v="0"/>
    <s v="Direct"/>
    <n v="1"/>
    <n v="1"/>
    <n v="7.35"/>
  </r>
  <r>
    <s v="Import"/>
    <s v="New Zealand"/>
    <s v="New Zealand"/>
    <s v="Metroport / Auckland"/>
    <x v="20"/>
    <x v="0"/>
    <s v="Direct"/>
    <n v="1"/>
    <n v="2"/>
    <n v="15.962"/>
  </r>
  <r>
    <s v="Import"/>
    <s v="New Zealand"/>
    <s v="New Zealand"/>
    <s v="Metroport / Auckland"/>
    <x v="36"/>
    <x v="0"/>
    <s v="Direct"/>
    <n v="3"/>
    <n v="6"/>
    <n v="67.191999999999993"/>
  </r>
  <r>
    <s v="Import"/>
    <s v="New Zealand"/>
    <s v="New Zealand"/>
    <s v="Metroport / Auckland"/>
    <x v="48"/>
    <x v="0"/>
    <s v="Direct"/>
    <n v="1"/>
    <n v="1"/>
    <n v="23.773"/>
  </r>
  <r>
    <s v="Import"/>
    <s v="New Zealand"/>
    <s v="New Zealand"/>
    <s v="Metroport / Auckland"/>
    <x v="5"/>
    <x v="0"/>
    <s v="Direct"/>
    <n v="2"/>
    <n v="3"/>
    <n v="11.939"/>
  </r>
  <r>
    <s v="Import"/>
    <s v="New Zealand"/>
    <s v="New Zealand"/>
    <s v="Napier"/>
    <x v="11"/>
    <x v="0"/>
    <s v="Direct"/>
    <n v="1"/>
    <n v="1"/>
    <n v="21.2"/>
  </r>
  <r>
    <s v="Import"/>
    <s v="New Zealand"/>
    <s v="New Zealand"/>
    <s v="Napier"/>
    <x v="51"/>
    <x v="0"/>
    <s v="Direct"/>
    <n v="1"/>
    <n v="2"/>
    <n v="21.03"/>
  </r>
  <r>
    <s v="Import"/>
    <s v="New Zealand"/>
    <s v="New Zealand"/>
    <s v="Nelson"/>
    <x v="11"/>
    <x v="0"/>
    <s v="Direct"/>
    <n v="1"/>
    <n v="1"/>
    <n v="21.05"/>
  </r>
  <r>
    <s v="Import"/>
    <s v="New Zealand"/>
    <s v="New Zealand"/>
    <s v="Nelson"/>
    <x v="53"/>
    <x v="0"/>
    <s v="Direct"/>
    <n v="23"/>
    <n v="29"/>
    <n v="357.20699999999999"/>
  </r>
  <r>
    <s v="Import"/>
    <s v="New Zealand"/>
    <s v="New Zealand"/>
    <s v="Nelson"/>
    <x v="79"/>
    <x v="0"/>
    <s v="Direct"/>
    <n v="1"/>
    <n v="2"/>
    <n v="22.462599999999998"/>
  </r>
  <r>
    <s v="Import"/>
    <s v="New Zealand"/>
    <s v="New Zealand"/>
    <s v="Nelson"/>
    <x v="33"/>
    <x v="0"/>
    <s v="Direct"/>
    <n v="1"/>
    <n v="1"/>
    <n v="19.476099999999999"/>
  </r>
  <r>
    <s v="Import"/>
    <s v="New Zealand"/>
    <s v="New Zealand"/>
    <s v="Port Chalmers"/>
    <x v="0"/>
    <x v="0"/>
    <s v="Direct"/>
    <n v="2"/>
    <n v="4"/>
    <n v="10.509"/>
  </r>
  <r>
    <s v="Import"/>
    <s v="New Zealand"/>
    <s v="New Zealand"/>
    <s v="Port Chalmers"/>
    <x v="23"/>
    <x v="0"/>
    <s v="Direct"/>
    <n v="1"/>
    <n v="1"/>
    <n v="2.8765000000000001"/>
  </r>
  <r>
    <s v="Import"/>
    <s v="New Zealand"/>
    <s v="New Zealand"/>
    <s v="Tauranga"/>
    <x v="13"/>
    <x v="0"/>
    <s v="Direct"/>
    <n v="10"/>
    <n v="16"/>
    <n v="135.65100000000001"/>
  </r>
  <r>
    <s v="Import"/>
    <s v="New Zealand"/>
    <s v="New Zealand"/>
    <s v="Tauranga"/>
    <x v="16"/>
    <x v="0"/>
    <s v="Direct"/>
    <n v="13"/>
    <n v="25"/>
    <n v="296.06099999999998"/>
  </r>
  <r>
    <s v="Import"/>
    <s v="New Zealand"/>
    <s v="New Zealand"/>
    <s v="Tauranga"/>
    <x v="4"/>
    <x v="0"/>
    <s v="Direct"/>
    <n v="10"/>
    <n v="15"/>
    <n v="108.443"/>
  </r>
  <r>
    <s v="Import"/>
    <s v="New Zealand"/>
    <s v="New Zealand"/>
    <s v="Tauranga"/>
    <x v="56"/>
    <x v="0"/>
    <s v="Direct"/>
    <n v="74"/>
    <n v="108"/>
    <n v="1255.1573000000001"/>
  </r>
  <r>
    <s v="Import"/>
    <s v="New Zealand"/>
    <s v="New Zealand"/>
    <s v="Tauranga"/>
    <x v="29"/>
    <x v="0"/>
    <s v="Direct"/>
    <n v="10"/>
    <n v="16"/>
    <n v="180.2988"/>
  </r>
  <r>
    <s v="Import"/>
    <s v="New Zealand"/>
    <s v="New Zealand"/>
    <s v="Tauranga"/>
    <x v="30"/>
    <x v="0"/>
    <s v="Direct"/>
    <n v="1"/>
    <n v="1"/>
    <n v="16.13"/>
  </r>
  <r>
    <s v="Import"/>
    <s v="New Zealand"/>
    <s v="New Zealand"/>
    <s v="Tauranga"/>
    <x v="0"/>
    <x v="0"/>
    <s v="Direct"/>
    <n v="9"/>
    <n v="12"/>
    <n v="50.82"/>
  </r>
  <r>
    <s v="Import"/>
    <s v="Mediterranean"/>
    <s v="Italy"/>
    <s v="Genoa"/>
    <x v="23"/>
    <x v="0"/>
    <s v="Direct"/>
    <n v="25"/>
    <n v="40"/>
    <n v="155.46559999999999"/>
  </r>
  <r>
    <s v="Import"/>
    <s v="Mediterranean"/>
    <s v="Italy"/>
    <s v="Genoa"/>
    <x v="10"/>
    <x v="0"/>
    <s v="Direct"/>
    <n v="4"/>
    <n v="6"/>
    <n v="24.8157"/>
  </r>
  <r>
    <s v="Import"/>
    <s v="Mediterranean"/>
    <s v="Italy"/>
    <s v="Genoa"/>
    <x v="19"/>
    <x v="0"/>
    <s v="Direct"/>
    <n v="2"/>
    <n v="2"/>
    <n v="3.8603000000000001"/>
  </r>
  <r>
    <s v="Import"/>
    <s v="Mediterranean"/>
    <s v="Italy"/>
    <s v="Genoa"/>
    <x v="41"/>
    <x v="0"/>
    <s v="Direct"/>
    <n v="11"/>
    <n v="11"/>
    <n v="122.7889"/>
  </r>
  <r>
    <s v="Import"/>
    <s v="Mediterranean"/>
    <s v="Italy"/>
    <s v="Gioia Tauro"/>
    <x v="67"/>
    <x v="0"/>
    <s v="Direct"/>
    <n v="6"/>
    <n v="12"/>
    <n v="43.5"/>
  </r>
  <r>
    <s v="Import"/>
    <s v="Mediterranean"/>
    <s v="Italy"/>
    <s v="Gioia Tauro"/>
    <x v="4"/>
    <x v="0"/>
    <s v="Direct"/>
    <n v="7"/>
    <n v="14"/>
    <n v="143.04"/>
  </r>
  <r>
    <s v="Import"/>
    <s v="Mediterranean"/>
    <s v="Italy"/>
    <s v="Gragnano Trebbiense"/>
    <x v="79"/>
    <x v="0"/>
    <s v="Direct"/>
    <n v="3"/>
    <n v="3"/>
    <n v="62.45"/>
  </r>
  <r>
    <s v="Import"/>
    <s v="Mediterranean"/>
    <s v="Italy"/>
    <s v="Imola"/>
    <x v="2"/>
    <x v="0"/>
    <s v="Direct"/>
    <n v="1"/>
    <n v="1"/>
    <n v="24.24"/>
  </r>
  <r>
    <s v="Import"/>
    <s v="Mediterranean"/>
    <s v="Italy"/>
    <s v="Italy - other"/>
    <x v="49"/>
    <x v="0"/>
    <s v="Direct"/>
    <n v="2"/>
    <n v="2"/>
    <n v="44.07"/>
  </r>
  <r>
    <s v="Import"/>
    <s v="Mediterranean"/>
    <s v="Italy"/>
    <s v="Italy - other"/>
    <x v="7"/>
    <x v="0"/>
    <s v="Direct"/>
    <n v="8"/>
    <n v="11"/>
    <n v="85.376499999999993"/>
  </r>
  <r>
    <s v="Import"/>
    <s v="Mediterranean"/>
    <s v="Italy"/>
    <s v="Italy - other"/>
    <x v="33"/>
    <x v="0"/>
    <s v="Direct"/>
    <n v="14"/>
    <n v="18"/>
    <n v="260.17399999999998"/>
  </r>
  <r>
    <s v="Import"/>
    <s v="Mediterranean"/>
    <s v="Italy"/>
    <s v="La Spezia"/>
    <x v="27"/>
    <x v="0"/>
    <s v="Direct"/>
    <n v="1"/>
    <n v="1"/>
    <n v="0.99950000000000006"/>
  </r>
  <r>
    <s v="Import"/>
    <s v="Mediterranean"/>
    <s v="Italy"/>
    <s v="La Spezia"/>
    <x v="90"/>
    <x v="0"/>
    <s v="Direct"/>
    <n v="2"/>
    <n v="4"/>
    <n v="36.673999999999999"/>
  </r>
  <r>
    <s v="Import"/>
    <s v="Mediterranean"/>
    <s v="Italy"/>
    <s v="La Spezia"/>
    <x v="22"/>
    <x v="0"/>
    <s v="Direct"/>
    <n v="8"/>
    <n v="15"/>
    <n v="66.658500000000004"/>
  </r>
  <r>
    <s v="Import"/>
    <s v="Mediterranean"/>
    <s v="Italy"/>
    <s v="La Spezia"/>
    <x v="47"/>
    <x v="0"/>
    <s v="Direct"/>
    <n v="1"/>
    <n v="2"/>
    <n v="15.337999999999999"/>
  </r>
  <r>
    <s v="Import"/>
    <s v="Mediterranean"/>
    <s v="Italy"/>
    <s v="La Spezia"/>
    <x v="9"/>
    <x v="0"/>
    <s v="Direct"/>
    <n v="2"/>
    <n v="3"/>
    <n v="6.806"/>
  </r>
  <r>
    <s v="Import"/>
    <s v="Mediterranean"/>
    <s v="Italy"/>
    <s v="La Spezia"/>
    <x v="14"/>
    <x v="0"/>
    <s v="Direct"/>
    <n v="6"/>
    <n v="10"/>
    <n v="31.678699999999999"/>
  </r>
  <r>
    <s v="Import"/>
    <s v="Mediterranean"/>
    <s v="Italy"/>
    <s v="La Spezia"/>
    <x v="72"/>
    <x v="0"/>
    <s v="Direct"/>
    <n v="1"/>
    <n v="1"/>
    <n v="5.1070000000000002"/>
  </r>
  <r>
    <s v="Import"/>
    <s v="Mediterranean"/>
    <s v="Italy"/>
    <s v="Marghera"/>
    <x v="7"/>
    <x v="0"/>
    <s v="Direct"/>
    <n v="1"/>
    <n v="2"/>
    <n v="20.582000000000001"/>
  </r>
  <r>
    <s v="Import"/>
    <s v="Mediterranean"/>
    <s v="Italy"/>
    <s v="Massanzago"/>
    <x v="3"/>
    <x v="0"/>
    <s v="Direct"/>
    <n v="1"/>
    <n v="1"/>
    <n v="2.37"/>
  </r>
  <r>
    <s v="Import"/>
    <s v="Mediterranean"/>
    <s v="Italy"/>
    <s v="MELZO"/>
    <x v="11"/>
    <x v="0"/>
    <s v="Direct"/>
    <n v="1"/>
    <n v="2"/>
    <n v="9.0010999999999992"/>
  </r>
  <r>
    <s v="Import"/>
    <s v="Mediterranean"/>
    <s v="Italy"/>
    <s v="MELZO"/>
    <x v="33"/>
    <x v="0"/>
    <s v="Direct"/>
    <n v="8"/>
    <n v="14"/>
    <n v="111.4068"/>
  </r>
  <r>
    <s v="Import"/>
    <s v="Mediterranean"/>
    <s v="Italy"/>
    <s v="Naples"/>
    <x v="70"/>
    <x v="0"/>
    <s v="Direct"/>
    <n v="44"/>
    <n v="44"/>
    <n v="749.78790000000004"/>
  </r>
  <r>
    <s v="Import"/>
    <s v="Mediterranean"/>
    <s v="Italy"/>
    <s v="Naples"/>
    <x v="22"/>
    <x v="0"/>
    <s v="Direct"/>
    <n v="3"/>
    <n v="5"/>
    <n v="54.995899999999999"/>
  </r>
  <r>
    <s v="Import"/>
    <s v="Mediterranean"/>
    <s v="Italy"/>
    <s v="Naples"/>
    <x v="14"/>
    <x v="0"/>
    <s v="Direct"/>
    <n v="11"/>
    <n v="16"/>
    <n v="201.33949999999999"/>
  </r>
  <r>
    <s v="Import"/>
    <s v="Mediterranean"/>
    <s v="Italy"/>
    <s v="Nervesa della Battaglia"/>
    <x v="27"/>
    <x v="0"/>
    <s v="Direct"/>
    <n v="2"/>
    <n v="2"/>
    <n v="4.9649999999999999"/>
  </r>
  <r>
    <s v="Import"/>
    <s v="Mediterranean"/>
    <s v="Italy"/>
    <s v="Pavullo nel Frignano"/>
    <x v="2"/>
    <x v="0"/>
    <s v="Direct"/>
    <n v="2"/>
    <n v="2"/>
    <n v="40.298000000000002"/>
  </r>
  <r>
    <s v="Import"/>
    <s v="Mediterranean"/>
    <s v="Italy"/>
    <s v="POSINA"/>
    <x v="56"/>
    <x v="0"/>
    <s v="Direct"/>
    <n v="1"/>
    <n v="2"/>
    <n v="25.34"/>
  </r>
  <r>
    <s v="Import"/>
    <s v="Mediterranean"/>
    <s v="Italy"/>
    <s v="Ravenna"/>
    <x v="4"/>
    <x v="0"/>
    <s v="Direct"/>
    <n v="2"/>
    <n v="3"/>
    <n v="7.8819999999999997"/>
  </r>
  <r>
    <s v="Import"/>
    <s v="Mediterranean"/>
    <s v="Italy"/>
    <s v="REGGIO NELL' EMILIA"/>
    <x v="79"/>
    <x v="0"/>
    <s v="Direct"/>
    <n v="2"/>
    <n v="2"/>
    <n v="40.006700000000002"/>
  </r>
  <r>
    <s v="Import"/>
    <s v="New Zealand"/>
    <s v="New Zealand"/>
    <s v="Tauranga"/>
    <x v="23"/>
    <x v="0"/>
    <s v="Direct"/>
    <n v="13"/>
    <n v="26"/>
    <n v="117.1071"/>
  </r>
  <r>
    <s v="Import"/>
    <s v="New Zealand"/>
    <s v="New Zealand"/>
    <s v="Wellington"/>
    <x v="4"/>
    <x v="0"/>
    <s v="Direct"/>
    <n v="2"/>
    <n v="2"/>
    <n v="6.9059999999999997"/>
  </r>
  <r>
    <s v="Import"/>
    <s v="New Zealand"/>
    <s v="New Zealand"/>
    <s v="Wellington"/>
    <x v="14"/>
    <x v="0"/>
    <s v="Direct"/>
    <n v="6"/>
    <n v="9"/>
    <n v="77.207400000000007"/>
  </r>
  <r>
    <s v="Import"/>
    <s v="New Zealand"/>
    <s v="New Zealand"/>
    <s v="Wellington"/>
    <x v="33"/>
    <x v="0"/>
    <s v="Direct"/>
    <n v="4"/>
    <n v="5"/>
    <n v="62.715400000000002"/>
  </r>
  <r>
    <s v="Import"/>
    <s v="New Zealand"/>
    <s v="New Zealand"/>
    <s v="Wellington"/>
    <x v="19"/>
    <x v="0"/>
    <s v="Direct"/>
    <n v="1"/>
    <n v="1"/>
    <n v="14.766999999999999"/>
  </r>
  <r>
    <s v="Import"/>
    <s v="Scandinavia"/>
    <s v="Denmark"/>
    <s v="Aalborg"/>
    <x v="30"/>
    <x v="0"/>
    <s v="Direct"/>
    <n v="1"/>
    <n v="1"/>
    <n v="27.937000000000001"/>
  </r>
  <r>
    <s v="Import"/>
    <s v="Scandinavia"/>
    <s v="Denmark"/>
    <s v="Aarhus"/>
    <x v="64"/>
    <x v="0"/>
    <s v="Direct"/>
    <n v="1"/>
    <n v="2"/>
    <n v="23.5871"/>
  </r>
  <r>
    <s v="Import"/>
    <s v="Scandinavia"/>
    <s v="Denmark"/>
    <s v="Aarhus"/>
    <x v="51"/>
    <x v="0"/>
    <s v="Direct"/>
    <n v="1"/>
    <n v="1"/>
    <n v="8.0719999999999992"/>
  </r>
  <r>
    <s v="Import"/>
    <s v="Scandinavia"/>
    <s v="Denmark"/>
    <s v="Aarhus"/>
    <x v="14"/>
    <x v="0"/>
    <s v="Direct"/>
    <n v="1"/>
    <n v="1"/>
    <n v="6.12"/>
  </r>
  <r>
    <s v="Import"/>
    <s v="Scandinavia"/>
    <s v="Denmark"/>
    <s v="Aarhus"/>
    <x v="33"/>
    <x v="0"/>
    <s v="Direct"/>
    <n v="1"/>
    <n v="1"/>
    <n v="21.173999999999999"/>
  </r>
  <r>
    <s v="Import"/>
    <s v="Scandinavia"/>
    <s v="Denmark"/>
    <s v="Aarhus"/>
    <x v="76"/>
    <x v="0"/>
    <s v="Direct"/>
    <n v="1"/>
    <n v="1"/>
    <n v="1.8440000000000001"/>
  </r>
  <r>
    <s v="Import"/>
    <s v="Scandinavia"/>
    <s v="Denmark"/>
    <s v="Copenhagen"/>
    <x v="0"/>
    <x v="0"/>
    <s v="Direct"/>
    <n v="1"/>
    <n v="1"/>
    <n v="1.51"/>
  </r>
  <r>
    <s v="Import"/>
    <s v="Scandinavia"/>
    <s v="Denmark"/>
    <s v="Denmark - other"/>
    <x v="1"/>
    <x v="0"/>
    <s v="Direct"/>
    <n v="8"/>
    <n v="16"/>
    <n v="63.748199999999997"/>
  </r>
  <r>
    <s v="Import"/>
    <s v="Scandinavia"/>
    <s v="Denmark"/>
    <s v="Fredericia"/>
    <x v="4"/>
    <x v="0"/>
    <s v="Direct"/>
    <n v="1"/>
    <n v="2"/>
    <n v="7.8"/>
  </r>
  <r>
    <s v="Import"/>
    <s v="Scandinavia"/>
    <s v="Denmark"/>
    <s v="Fredericia"/>
    <x v="56"/>
    <x v="0"/>
    <s v="Direct"/>
    <n v="2"/>
    <n v="2"/>
    <n v="24.7074"/>
  </r>
  <r>
    <s v="Import"/>
    <s v="Scandinavia"/>
    <s v="Finland"/>
    <s v="Finland - other"/>
    <x v="7"/>
    <x v="0"/>
    <s v="Direct"/>
    <n v="2"/>
    <n v="4"/>
    <n v="22.295000000000002"/>
  </r>
  <r>
    <s v="Import"/>
    <s v="Scandinavia"/>
    <s v="Finland"/>
    <s v="Finland - other"/>
    <x v="5"/>
    <x v="1"/>
    <s v="Direct"/>
    <n v="1"/>
    <n v="0"/>
    <n v="7.2"/>
  </r>
  <r>
    <s v="Import"/>
    <s v="Scandinavia"/>
    <s v="Finland"/>
    <s v="Helsinki"/>
    <x v="5"/>
    <x v="0"/>
    <s v="Direct"/>
    <n v="2"/>
    <n v="3"/>
    <n v="24.33"/>
  </r>
  <r>
    <s v="Import"/>
    <s v="Scandinavia"/>
    <s v="Finland"/>
    <s v="Kemi/Tornio (Kemi/Tornea)"/>
    <x v="63"/>
    <x v="0"/>
    <s v="Direct"/>
    <n v="4"/>
    <n v="4"/>
    <n v="77.92"/>
  </r>
  <r>
    <s v="Import"/>
    <s v="Scandinavia"/>
    <s v="Finland"/>
    <s v="Kotka"/>
    <x v="55"/>
    <x v="0"/>
    <s v="Direct"/>
    <n v="4"/>
    <n v="8"/>
    <n v="81.537000000000006"/>
  </r>
  <r>
    <s v="Import"/>
    <s v="Scandinavia"/>
    <s v="Finland"/>
    <s v="Rauma"/>
    <x v="7"/>
    <x v="0"/>
    <s v="Direct"/>
    <n v="1"/>
    <n v="1"/>
    <n v="4.5670000000000002"/>
  </r>
  <r>
    <s v="Import"/>
    <s v="Scandinavia"/>
    <s v="Finland"/>
    <s v="Rauma"/>
    <x v="5"/>
    <x v="0"/>
    <s v="Direct"/>
    <n v="3"/>
    <n v="4"/>
    <n v="53.966000000000001"/>
  </r>
  <r>
    <s v="Import"/>
    <s v="Scandinavia"/>
    <s v="Finland"/>
    <s v="Turku"/>
    <x v="5"/>
    <x v="0"/>
    <s v="Direct"/>
    <n v="3"/>
    <n v="3"/>
    <n v="24.87"/>
  </r>
  <r>
    <s v="Import"/>
    <s v="Scandinavia"/>
    <s v="Finland"/>
    <s v="Turku"/>
    <x v="3"/>
    <x v="1"/>
    <s v="Direct"/>
    <n v="44"/>
    <n v="0"/>
    <n v="1549.8"/>
  </r>
  <r>
    <s v="Import"/>
    <s v="Scandinavia"/>
    <s v="Norway"/>
    <s v="ALESUND"/>
    <x v="7"/>
    <x v="0"/>
    <s v="Direct"/>
    <n v="1"/>
    <n v="2"/>
    <n v="5.2309999999999999"/>
  </r>
  <r>
    <s v="Import"/>
    <s v="Scandinavia"/>
    <s v="Norway"/>
    <s v="Larvik"/>
    <x v="4"/>
    <x v="0"/>
    <s v="Direct"/>
    <n v="3"/>
    <n v="5"/>
    <n v="8.8789999999999996"/>
  </r>
  <r>
    <s v="Import"/>
    <s v="Scandinavia"/>
    <s v="Norway"/>
    <s v="Larvik"/>
    <x v="21"/>
    <x v="0"/>
    <s v="Direct"/>
    <n v="15"/>
    <n v="15"/>
    <n v="360.72"/>
  </r>
  <r>
    <s v="Import"/>
    <s v="Scandinavia"/>
    <s v="Sweden"/>
    <s v="Gothenburg"/>
    <x v="11"/>
    <x v="0"/>
    <s v="Direct"/>
    <n v="2"/>
    <n v="3"/>
    <n v="30.608000000000001"/>
  </r>
  <r>
    <s v="Import"/>
    <s v="Scandinavia"/>
    <s v="Sweden"/>
    <s v="Gothenburg"/>
    <x v="27"/>
    <x v="0"/>
    <s v="Direct"/>
    <n v="1"/>
    <n v="2"/>
    <n v="3.77"/>
  </r>
  <r>
    <s v="Import"/>
    <s v="Scandinavia"/>
    <s v="Sweden"/>
    <s v="Gothenburg"/>
    <x v="47"/>
    <x v="0"/>
    <s v="Direct"/>
    <n v="14"/>
    <n v="28"/>
    <n v="253.67400000000001"/>
  </r>
  <r>
    <s v="Import"/>
    <s v="Scandinavia"/>
    <s v="Sweden"/>
    <s v="Helsingborg"/>
    <x v="22"/>
    <x v="0"/>
    <s v="Direct"/>
    <n v="1"/>
    <n v="1"/>
    <n v="9.0370000000000008"/>
  </r>
  <r>
    <s v="Import"/>
    <s v="Mediterranean"/>
    <s v="Italy"/>
    <s v="Salerno"/>
    <x v="33"/>
    <x v="0"/>
    <s v="Direct"/>
    <n v="6"/>
    <n v="7"/>
    <n v="124.9151"/>
  </r>
  <r>
    <s v="Import"/>
    <s v="Mediterranean"/>
    <s v="Italy"/>
    <s v="Salerno"/>
    <x v="80"/>
    <x v="0"/>
    <s v="Direct"/>
    <n v="1"/>
    <n v="1"/>
    <n v="1.575"/>
  </r>
  <r>
    <s v="Import"/>
    <s v="Mediterranean"/>
    <s v="Italy"/>
    <s v="Scandiano"/>
    <x v="2"/>
    <x v="0"/>
    <s v="Direct"/>
    <n v="2"/>
    <n v="2"/>
    <n v="43.881999999999998"/>
  </r>
  <r>
    <s v="Import"/>
    <s v="Mediterranean"/>
    <s v="Italy"/>
    <s v="Tribano"/>
    <x v="33"/>
    <x v="0"/>
    <s v="Direct"/>
    <n v="1"/>
    <n v="1"/>
    <n v="2.6964000000000001"/>
  </r>
  <r>
    <s v="Import"/>
    <s v="Mediterranean"/>
    <s v="Italy"/>
    <s v="Trieste"/>
    <x v="63"/>
    <x v="0"/>
    <s v="Direct"/>
    <n v="4"/>
    <n v="4"/>
    <n v="79.962999999999994"/>
  </r>
  <r>
    <s v="Import"/>
    <s v="Mediterranean"/>
    <s v="Italy"/>
    <s v="Verona"/>
    <x v="2"/>
    <x v="0"/>
    <s v="Direct"/>
    <n v="2"/>
    <n v="2"/>
    <n v="44.88"/>
  </r>
  <r>
    <s v="Import"/>
    <s v="Mediterranean"/>
    <s v="Italy"/>
    <s v="Vicenza"/>
    <x v="4"/>
    <x v="0"/>
    <s v="Direct"/>
    <n v="2"/>
    <n v="2"/>
    <n v="13.706799999999999"/>
  </r>
  <r>
    <s v="Import"/>
    <s v="Mediterranean"/>
    <s v="Malta"/>
    <s v="Marsaxlokk"/>
    <x v="56"/>
    <x v="0"/>
    <s v="Direct"/>
    <n v="1"/>
    <n v="2"/>
    <n v="24.375"/>
  </r>
  <r>
    <s v="Import"/>
    <s v="Mediterranean"/>
    <s v="Slovenia"/>
    <s v="KOPER"/>
    <x v="64"/>
    <x v="0"/>
    <s v="Direct"/>
    <n v="4"/>
    <n v="7"/>
    <n v="30.760999999999999"/>
  </r>
  <r>
    <s v="Import"/>
    <s v="Mediterranean"/>
    <s v="Slovenia"/>
    <s v="KOPER"/>
    <x v="79"/>
    <x v="0"/>
    <s v="Direct"/>
    <n v="1"/>
    <n v="1"/>
    <n v="2.2456999999999998"/>
  </r>
  <r>
    <s v="Import"/>
    <s v="Mediterranean"/>
    <s v="Slovenia"/>
    <s v="KOPER"/>
    <x v="7"/>
    <x v="0"/>
    <s v="Direct"/>
    <n v="3"/>
    <n v="3"/>
    <n v="28.553100000000001"/>
  </r>
  <r>
    <s v="Import"/>
    <s v="Mediterranean"/>
    <s v="Slovenia"/>
    <s v="KOPER"/>
    <x v="56"/>
    <x v="0"/>
    <s v="Direct"/>
    <n v="1"/>
    <n v="1"/>
    <n v="17.3066"/>
  </r>
  <r>
    <s v="Import"/>
    <s v="Mediterranean"/>
    <s v="Slovenia"/>
    <s v="KOPER"/>
    <x v="23"/>
    <x v="0"/>
    <s v="Direct"/>
    <n v="4"/>
    <n v="8"/>
    <n v="47.75"/>
  </r>
  <r>
    <s v="Import"/>
    <s v="Mediterranean"/>
    <s v="Slovenia"/>
    <s v="KOPER"/>
    <x v="10"/>
    <x v="0"/>
    <s v="Direct"/>
    <n v="2"/>
    <n v="2"/>
    <n v="11.742699999999999"/>
  </r>
  <r>
    <s v="Import"/>
    <s v="Mediterranean"/>
    <s v="Turkey"/>
    <s v="ALIAGA"/>
    <x v="22"/>
    <x v="0"/>
    <s v="Direct"/>
    <n v="5"/>
    <n v="8"/>
    <n v="23.235299999999999"/>
  </r>
  <r>
    <s v="Import"/>
    <s v="Mediterranean"/>
    <s v="Turkey"/>
    <s v="ALIAGA"/>
    <x v="76"/>
    <x v="0"/>
    <s v="Direct"/>
    <n v="1"/>
    <n v="2"/>
    <n v="4.9790000000000001"/>
  </r>
  <r>
    <s v="Import"/>
    <s v="Mediterranean"/>
    <s v="Turkey"/>
    <s v="ALIAGA"/>
    <x v="72"/>
    <x v="0"/>
    <s v="Direct"/>
    <n v="2"/>
    <n v="4"/>
    <n v="17.491099999999999"/>
  </r>
  <r>
    <s v="Import"/>
    <s v="Mediterranean"/>
    <s v="Turkey"/>
    <s v="Antalya"/>
    <x v="56"/>
    <x v="0"/>
    <s v="Direct"/>
    <n v="3"/>
    <n v="6"/>
    <n v="79.73"/>
  </r>
  <r>
    <s v="Import"/>
    <s v="Mediterranean"/>
    <s v="Turkey"/>
    <s v="Gemlik"/>
    <x v="72"/>
    <x v="0"/>
    <s v="Direct"/>
    <n v="1"/>
    <n v="1"/>
    <n v="3.02"/>
  </r>
  <r>
    <s v="Import"/>
    <s v="Mediterranean"/>
    <s v="Turkey"/>
    <s v="Iskenderun"/>
    <x v="11"/>
    <x v="0"/>
    <s v="Direct"/>
    <n v="2"/>
    <n v="2"/>
    <n v="48.24"/>
  </r>
  <r>
    <s v="Import"/>
    <s v="Mediterranean"/>
    <s v="Turkey"/>
    <s v="Iskenderun"/>
    <x v="30"/>
    <x v="0"/>
    <s v="Direct"/>
    <n v="2"/>
    <n v="2"/>
    <n v="48.24"/>
  </r>
  <r>
    <s v="Import"/>
    <s v="Mediterranean"/>
    <s v="Turkey"/>
    <s v="Istanbul"/>
    <x v="7"/>
    <x v="0"/>
    <s v="Direct"/>
    <n v="4"/>
    <n v="7"/>
    <n v="42.344000000000001"/>
  </r>
  <r>
    <s v="Import"/>
    <s v="Mediterranean"/>
    <s v="Turkey"/>
    <s v="Izmir"/>
    <x v="2"/>
    <x v="0"/>
    <s v="Direct"/>
    <n v="4"/>
    <n v="4"/>
    <n v="100.77"/>
  </r>
  <r>
    <s v="Import"/>
    <s v="Mediterranean"/>
    <s v="Turkey"/>
    <s v="IZMIT"/>
    <x v="7"/>
    <x v="0"/>
    <s v="Direct"/>
    <n v="33"/>
    <n v="65"/>
    <n v="489.78719999999998"/>
  </r>
  <r>
    <s v="Import"/>
    <s v="Mediterranean"/>
    <s v="Turkey"/>
    <s v="IZMIT"/>
    <x v="21"/>
    <x v="0"/>
    <s v="Direct"/>
    <n v="1"/>
    <n v="1"/>
    <n v="25.07"/>
  </r>
  <r>
    <s v="Import"/>
    <s v="Mediterranean"/>
    <s v="Turkey"/>
    <s v="Mersin"/>
    <x v="2"/>
    <x v="0"/>
    <s v="Direct"/>
    <n v="9"/>
    <n v="9"/>
    <n v="240.34"/>
  </r>
  <r>
    <s v="Import"/>
    <s v="Mediterranean"/>
    <s v="Turkey"/>
    <s v="Mersin"/>
    <x v="79"/>
    <x v="0"/>
    <s v="Direct"/>
    <n v="3"/>
    <n v="4"/>
    <n v="59.005000000000003"/>
  </r>
  <r>
    <s v="Import"/>
    <s v="Mediterranean"/>
    <s v="Turkey"/>
    <s v="Mersin"/>
    <x v="7"/>
    <x v="0"/>
    <s v="Direct"/>
    <n v="2"/>
    <n v="2"/>
    <n v="50.23"/>
  </r>
  <r>
    <s v="Import"/>
    <s v="Mediterranean"/>
    <s v="Turkey"/>
    <s v="Mersin"/>
    <x v="63"/>
    <x v="0"/>
    <s v="Direct"/>
    <n v="5"/>
    <n v="9"/>
    <n v="74.653000000000006"/>
  </r>
  <r>
    <s v="Import"/>
    <s v="Mediterranean"/>
    <s v="Turkey"/>
    <s v="Mersin"/>
    <x v="23"/>
    <x v="0"/>
    <s v="Direct"/>
    <n v="1"/>
    <n v="2"/>
    <n v="4.08"/>
  </r>
  <r>
    <s v="Import"/>
    <s v="Mediterranean"/>
    <s v="Turkey"/>
    <s v="Turkey - other"/>
    <x v="22"/>
    <x v="0"/>
    <s v="Direct"/>
    <n v="1"/>
    <n v="1"/>
    <n v="1.8759999999999999"/>
  </r>
  <r>
    <s v="Import"/>
    <s v="Japan"/>
    <s v="Japan"/>
    <s v="Kobe"/>
    <x v="10"/>
    <x v="0"/>
    <s v="Direct"/>
    <n v="74"/>
    <n v="147"/>
    <n v="1289.9306999999999"/>
  </r>
  <r>
    <s v="Import"/>
    <s v="Japan"/>
    <s v="Japan"/>
    <s v="Mizushima"/>
    <x v="15"/>
    <x v="1"/>
    <s v="Direct"/>
    <n v="492"/>
    <n v="0"/>
    <n v="671.49"/>
  </r>
  <r>
    <s v="Import"/>
    <s v="Japan"/>
    <s v="Japan"/>
    <s v="Mizushima"/>
    <x v="23"/>
    <x v="0"/>
    <s v="Direct"/>
    <n v="6"/>
    <n v="6"/>
    <n v="75.124200000000002"/>
  </r>
  <r>
    <s v="Import"/>
    <s v="Japan"/>
    <s v="Japan"/>
    <s v="Moji"/>
    <x v="74"/>
    <x v="0"/>
    <s v="Direct"/>
    <n v="7"/>
    <n v="7"/>
    <n v="145.47"/>
  </r>
  <r>
    <s v="Import"/>
    <s v="Japan"/>
    <s v="Japan"/>
    <s v="Moji"/>
    <x v="10"/>
    <x v="0"/>
    <s v="Direct"/>
    <n v="348"/>
    <n v="681"/>
    <n v="5787.0810000000001"/>
  </r>
  <r>
    <s v="Import"/>
    <s v="Japan"/>
    <s v="Japan"/>
    <s v="Nagoya"/>
    <x v="5"/>
    <x v="0"/>
    <s v="Direct"/>
    <n v="69"/>
    <n v="138"/>
    <n v="250.82900000000001"/>
  </r>
  <r>
    <s v="Import"/>
    <s v="Japan"/>
    <s v="Japan"/>
    <s v="Nakanoseki"/>
    <x v="15"/>
    <x v="1"/>
    <s v="Direct"/>
    <n v="518"/>
    <n v="0"/>
    <n v="688.47"/>
  </r>
  <r>
    <s v="Import"/>
    <s v="Japan"/>
    <s v="Japan"/>
    <s v="Nakanoseki"/>
    <x v="5"/>
    <x v="1"/>
    <s v="Direct"/>
    <n v="4"/>
    <n v="0"/>
    <n v="0.02"/>
  </r>
  <r>
    <s v="Import"/>
    <s v="Japan"/>
    <s v="Japan"/>
    <s v="Niigata"/>
    <x v="4"/>
    <x v="0"/>
    <s v="Direct"/>
    <n v="9"/>
    <n v="15"/>
    <n v="58.073999999999998"/>
  </r>
  <r>
    <s v="Import"/>
    <s v="Japan"/>
    <s v="Japan"/>
    <s v="Niigata"/>
    <x v="10"/>
    <x v="0"/>
    <s v="Direct"/>
    <n v="1"/>
    <n v="1"/>
    <n v="4.66"/>
  </r>
  <r>
    <s v="Import"/>
    <s v="Japan"/>
    <s v="Japan"/>
    <s v="Omaezaki"/>
    <x v="5"/>
    <x v="0"/>
    <s v="Direct"/>
    <n v="15"/>
    <n v="25"/>
    <n v="26.196000000000002"/>
  </r>
  <r>
    <s v="Import"/>
    <s v="Japan"/>
    <s v="Japan"/>
    <s v="Osaka"/>
    <x v="22"/>
    <x v="0"/>
    <s v="Direct"/>
    <n v="4"/>
    <n v="8"/>
    <n v="18.534700000000001"/>
  </r>
  <r>
    <s v="Import"/>
    <s v="Japan"/>
    <s v="Japan"/>
    <s v="Shimizu"/>
    <x v="22"/>
    <x v="0"/>
    <s v="Direct"/>
    <n v="6"/>
    <n v="10"/>
    <n v="31.422000000000001"/>
  </r>
  <r>
    <s v="Import"/>
    <s v="Japan"/>
    <s v="Japan"/>
    <s v="Shimizu"/>
    <x v="4"/>
    <x v="0"/>
    <s v="Direct"/>
    <n v="1"/>
    <n v="1"/>
    <n v="6.68"/>
  </r>
  <r>
    <s v="Import"/>
    <s v="Japan"/>
    <s v="Japan"/>
    <s v="Tokyo"/>
    <x v="79"/>
    <x v="0"/>
    <s v="Direct"/>
    <n v="1"/>
    <n v="1"/>
    <n v="21.45"/>
  </r>
  <r>
    <s v="Import"/>
    <s v="Japan"/>
    <s v="Japan"/>
    <s v="Tokyo"/>
    <x v="7"/>
    <x v="0"/>
    <s v="Direct"/>
    <n v="1"/>
    <n v="1"/>
    <n v="20.13"/>
  </r>
  <r>
    <s v="Import"/>
    <s v="Japan"/>
    <s v="Japan"/>
    <s v="Tokyo"/>
    <x v="8"/>
    <x v="0"/>
    <s v="Direct"/>
    <n v="1"/>
    <n v="1"/>
    <n v="2.8919999999999999"/>
  </r>
  <r>
    <s v="Import"/>
    <s v="Japan"/>
    <s v="Japan"/>
    <s v="Tokyo"/>
    <x v="56"/>
    <x v="0"/>
    <s v="Direct"/>
    <n v="1"/>
    <n v="1"/>
    <n v="21.430499999999999"/>
  </r>
  <r>
    <s v="Import"/>
    <s v="Japan"/>
    <s v="Japan"/>
    <s v="Tokyo"/>
    <x v="63"/>
    <x v="0"/>
    <s v="Direct"/>
    <n v="1"/>
    <n v="1"/>
    <n v="2.56"/>
  </r>
  <r>
    <s v="Import"/>
    <s v="Japan"/>
    <s v="Japan"/>
    <s v="Tokyo"/>
    <x v="23"/>
    <x v="0"/>
    <s v="Direct"/>
    <n v="2"/>
    <n v="4"/>
    <n v="9.6024999999999991"/>
  </r>
  <r>
    <s v="Import"/>
    <s v="Japan"/>
    <s v="Japan"/>
    <s v="Tomakomai"/>
    <x v="5"/>
    <x v="0"/>
    <s v="Direct"/>
    <n v="1"/>
    <n v="1"/>
    <n v="4"/>
  </r>
  <r>
    <s v="Import"/>
    <s v="Japan"/>
    <s v="Japan"/>
    <s v="Yokkaichi"/>
    <x v="3"/>
    <x v="0"/>
    <s v="Direct"/>
    <n v="3"/>
    <n v="6"/>
    <n v="34.479999999999997"/>
  </r>
  <r>
    <s v="Import"/>
    <s v="Japan"/>
    <s v="Japan"/>
    <s v="Yokohama"/>
    <x v="51"/>
    <x v="0"/>
    <s v="Direct"/>
    <n v="2"/>
    <n v="2"/>
    <n v="24.565000000000001"/>
  </r>
  <r>
    <s v="Import"/>
    <s v="Japan"/>
    <s v="Japan"/>
    <s v="Yokohama"/>
    <x v="4"/>
    <x v="1"/>
    <s v="Direct"/>
    <n v="8"/>
    <n v="0"/>
    <n v="23.257999999999999"/>
  </r>
  <r>
    <s v="Import"/>
    <s v="Japan"/>
    <s v="Japan"/>
    <s v="Yokohama"/>
    <x v="76"/>
    <x v="0"/>
    <s v="Direct"/>
    <n v="1"/>
    <n v="1"/>
    <n v="5.49"/>
  </r>
  <r>
    <s v="Import"/>
    <s v="Japan"/>
    <s v="Japan"/>
    <s v="Yokohama"/>
    <x v="1"/>
    <x v="0"/>
    <s v="Direct"/>
    <n v="4"/>
    <n v="5"/>
    <n v="33.447000000000003"/>
  </r>
  <r>
    <s v="Import"/>
    <s v="Japan"/>
    <s v="Japan"/>
    <s v="Yokohama"/>
    <x v="3"/>
    <x v="1"/>
    <s v="Direct"/>
    <n v="313"/>
    <n v="0"/>
    <n v="1315.1189999999999"/>
  </r>
  <r>
    <s v="Import"/>
    <s v="Mediterranean"/>
    <s v="Greece"/>
    <s v="Piraeus"/>
    <x v="49"/>
    <x v="0"/>
    <s v="Direct"/>
    <n v="1"/>
    <n v="1"/>
    <n v="22.4575"/>
  </r>
  <r>
    <s v="Import"/>
    <s v="Mediterranean"/>
    <s v="Greece"/>
    <s v="Piraeus"/>
    <x v="7"/>
    <x v="0"/>
    <s v="Direct"/>
    <n v="1"/>
    <n v="2"/>
    <n v="6.68"/>
  </r>
  <r>
    <s v="Import"/>
    <s v="Mediterranean"/>
    <s v="Greece"/>
    <s v="Piraeus"/>
    <x v="33"/>
    <x v="0"/>
    <s v="Direct"/>
    <n v="1"/>
    <n v="1"/>
    <n v="21.6"/>
  </r>
  <r>
    <s v="Import"/>
    <s v="Mediterranean"/>
    <s v="Greece"/>
    <s v="Thessaloniki"/>
    <x v="30"/>
    <x v="0"/>
    <s v="Direct"/>
    <n v="1"/>
    <n v="1"/>
    <n v="25.7"/>
  </r>
  <r>
    <s v="Import"/>
    <s v="Mediterranean"/>
    <s v="Greece"/>
    <s v="Thessaloniki"/>
    <x v="33"/>
    <x v="0"/>
    <s v="Direct"/>
    <n v="1"/>
    <n v="2"/>
    <n v="16.6205"/>
  </r>
  <r>
    <s v="Import"/>
    <s v="Mediterranean"/>
    <s v="Italy"/>
    <s v="Ancona"/>
    <x v="7"/>
    <x v="0"/>
    <s v="Direct"/>
    <n v="2"/>
    <n v="4"/>
    <n v="18.260000000000002"/>
  </r>
  <r>
    <s v="Import"/>
    <s v="Mediterranean"/>
    <s v="Italy"/>
    <s v="Ancona"/>
    <x v="33"/>
    <x v="0"/>
    <s v="Direct"/>
    <n v="1"/>
    <n v="1"/>
    <n v="13.515000000000001"/>
  </r>
  <r>
    <s v="Import"/>
    <s v="Mediterranean"/>
    <s v="Italy"/>
    <s v="Ancona"/>
    <x v="5"/>
    <x v="0"/>
    <s v="Direct"/>
    <n v="1"/>
    <n v="1"/>
    <n v="4.359"/>
  </r>
  <r>
    <s v="Import"/>
    <s v="Mediterranean"/>
    <s v="Italy"/>
    <s v="Ancona"/>
    <x v="10"/>
    <x v="0"/>
    <s v="Direct"/>
    <n v="4"/>
    <n v="7"/>
    <n v="50.531500000000001"/>
  </r>
  <r>
    <s v="Import"/>
    <s v="Mediterranean"/>
    <s v="Italy"/>
    <s v="Bari"/>
    <x v="27"/>
    <x v="0"/>
    <s v="Direct"/>
    <n v="2"/>
    <n v="3"/>
    <n v="7.6430999999999996"/>
  </r>
  <r>
    <s v="Import"/>
    <s v="Mediterranean"/>
    <s v="Italy"/>
    <s v="Bari"/>
    <x v="4"/>
    <x v="0"/>
    <s v="Direct"/>
    <n v="1"/>
    <n v="1"/>
    <n v="8.4"/>
  </r>
  <r>
    <s v="Import"/>
    <s v="Mediterranean"/>
    <s v="Italy"/>
    <s v="Carpi"/>
    <x v="33"/>
    <x v="0"/>
    <s v="Direct"/>
    <n v="1"/>
    <n v="1"/>
    <n v="17.27"/>
  </r>
  <r>
    <s v="Import"/>
    <s v="Mediterranean"/>
    <s v="Italy"/>
    <s v="Casalgrande"/>
    <x v="2"/>
    <x v="0"/>
    <s v="Direct"/>
    <n v="2"/>
    <n v="2"/>
    <n v="43.4099"/>
  </r>
  <r>
    <s v="Import"/>
    <s v="Mediterranean"/>
    <s v="Italy"/>
    <s v="Cassina Rizzardi"/>
    <x v="7"/>
    <x v="0"/>
    <s v="Direct"/>
    <n v="1"/>
    <n v="1"/>
    <n v="6.7240000000000002"/>
  </r>
  <r>
    <s v="Import"/>
    <s v="Mediterranean"/>
    <s v="Italy"/>
    <s v="CASTIGLIONE DELLE STIVIERE"/>
    <x v="11"/>
    <x v="0"/>
    <s v="Direct"/>
    <n v="2"/>
    <n v="2"/>
    <n v="35.28"/>
  </r>
  <r>
    <s v="Import"/>
    <s v="Mediterranean"/>
    <s v="Italy"/>
    <s v="Crevalcore"/>
    <x v="4"/>
    <x v="0"/>
    <s v="Direct"/>
    <n v="4"/>
    <n v="7"/>
    <n v="23.041"/>
  </r>
  <r>
    <s v="Import"/>
    <s v="Mediterranean"/>
    <s v="Italy"/>
    <s v="Dinazzano"/>
    <x v="2"/>
    <x v="0"/>
    <s v="Direct"/>
    <n v="4"/>
    <n v="4"/>
    <n v="90.63"/>
  </r>
  <r>
    <s v="Import"/>
    <s v="Mediterranean"/>
    <s v="Italy"/>
    <s v="DOMODOSSOLA"/>
    <x v="4"/>
    <x v="0"/>
    <s v="Direct"/>
    <n v="1"/>
    <n v="1"/>
    <n v="2.8481000000000001"/>
  </r>
  <r>
    <s v="Import"/>
    <s v="Mediterranean"/>
    <s v="Italy"/>
    <s v="Finale Emilia"/>
    <x v="51"/>
    <x v="0"/>
    <s v="Direct"/>
    <n v="1"/>
    <n v="1"/>
    <n v="25.058"/>
  </r>
  <r>
    <s v="Import"/>
    <s v="Mediterranean"/>
    <s v="Italy"/>
    <s v="Fiorano Modenese"/>
    <x v="22"/>
    <x v="0"/>
    <s v="Direct"/>
    <n v="3"/>
    <n v="6"/>
    <n v="16.754300000000001"/>
  </r>
  <r>
    <s v="Import"/>
    <s v="Mediterranean"/>
    <s v="Italy"/>
    <s v="Fiorano Modenese"/>
    <x v="1"/>
    <x v="0"/>
    <s v="Direct"/>
    <n v="2"/>
    <n v="3"/>
    <n v="14.6647"/>
  </r>
  <r>
    <s v="Import"/>
    <s v="Mediterranean"/>
    <s v="Italy"/>
    <s v="Genoa"/>
    <x v="75"/>
    <x v="0"/>
    <s v="Direct"/>
    <n v="1"/>
    <n v="1"/>
    <n v="3.8151999999999999"/>
  </r>
  <r>
    <s v="Import"/>
    <s v="Mediterranean"/>
    <s v="Italy"/>
    <s v="Genoa"/>
    <x v="77"/>
    <x v="0"/>
    <s v="Direct"/>
    <n v="4"/>
    <n v="5"/>
    <n v="46.5428"/>
  </r>
  <r>
    <s v="Import"/>
    <s v="Mediterranean"/>
    <s v="Italy"/>
    <s v="Genoa"/>
    <x v="47"/>
    <x v="0"/>
    <s v="Direct"/>
    <n v="5"/>
    <n v="8"/>
    <n v="57.719000000000001"/>
  </r>
  <r>
    <s v="Import"/>
    <s v="Mediterranean"/>
    <s v="Italy"/>
    <s v="Genoa"/>
    <x v="32"/>
    <x v="0"/>
    <s v="Direct"/>
    <n v="2"/>
    <n v="3"/>
    <n v="17.747699999999998"/>
  </r>
  <r>
    <s v="Import"/>
    <s v="Mediterranean"/>
    <s v="Italy"/>
    <s v="Genoa"/>
    <x v="1"/>
    <x v="0"/>
    <s v="Direct"/>
    <n v="6"/>
    <n v="8"/>
    <n v="38.549599999999998"/>
  </r>
  <r>
    <s v="Import"/>
    <s v="Mediterranean"/>
    <s v="Italy"/>
    <s v="Genoa"/>
    <x v="3"/>
    <x v="0"/>
    <s v="Direct"/>
    <n v="13"/>
    <n v="24"/>
    <n v="144.11099999999999"/>
  </r>
  <r>
    <s v="Import"/>
    <s v="Mediterranean"/>
    <s v="Italy"/>
    <s v="Grottaminarda"/>
    <x v="41"/>
    <x v="0"/>
    <s v="Direct"/>
    <n v="1"/>
    <n v="1"/>
    <n v="11.327400000000001"/>
  </r>
  <r>
    <s v="Import"/>
    <s v="Mediterranean"/>
    <s v="Italy"/>
    <s v="Italy - other"/>
    <x v="51"/>
    <x v="0"/>
    <s v="Direct"/>
    <n v="1"/>
    <n v="1"/>
    <n v="3.298"/>
  </r>
  <r>
    <s v="Import"/>
    <s v="Mediterranean"/>
    <s v="Italy"/>
    <s v="Italy - other"/>
    <x v="27"/>
    <x v="0"/>
    <s v="Direct"/>
    <n v="9"/>
    <n v="12"/>
    <n v="32.995899999999999"/>
  </r>
  <r>
    <s v="Import"/>
    <s v="Mediterranean"/>
    <s v="Italy"/>
    <s v="Italy - other"/>
    <x v="4"/>
    <x v="0"/>
    <s v="Direct"/>
    <n v="12"/>
    <n v="20"/>
    <n v="95.002700000000004"/>
  </r>
  <r>
    <s v="Import"/>
    <s v="Mediterranean"/>
    <s v="Italy"/>
    <s v="Italy - other"/>
    <x v="9"/>
    <x v="0"/>
    <s v="Direct"/>
    <n v="1"/>
    <n v="2"/>
    <n v="3.1120000000000001"/>
  </r>
  <r>
    <s v="Import"/>
    <s v="Mediterranean"/>
    <s v="Italy"/>
    <s v="Italy - other"/>
    <x v="14"/>
    <x v="0"/>
    <s v="Direct"/>
    <n v="4"/>
    <n v="5"/>
    <n v="52.249699999999997"/>
  </r>
  <r>
    <s v="Import"/>
    <s v="Mediterranean"/>
    <s v="Italy"/>
    <s v="La Spezia"/>
    <x v="18"/>
    <x v="0"/>
    <s v="Direct"/>
    <n v="1"/>
    <n v="1"/>
    <n v="15.13"/>
  </r>
  <r>
    <s v="Import"/>
    <s v="Mediterranean"/>
    <s v="Italy"/>
    <s v="La Spezia"/>
    <x v="64"/>
    <x v="0"/>
    <s v="Direct"/>
    <n v="1"/>
    <n v="1"/>
    <n v="10.1896"/>
  </r>
  <r>
    <s v="Import"/>
    <s v="Mediterranean"/>
    <s v="Italy"/>
    <s v="La Spezia"/>
    <x v="79"/>
    <x v="0"/>
    <s v="Direct"/>
    <n v="8"/>
    <n v="8"/>
    <n v="124.8601"/>
  </r>
  <r>
    <s v="Import"/>
    <s v="Mediterranean"/>
    <s v="Italy"/>
    <s v="La Spezia"/>
    <x v="7"/>
    <x v="0"/>
    <s v="Direct"/>
    <n v="4"/>
    <n v="6"/>
    <n v="30.047499999999999"/>
  </r>
  <r>
    <s v="Import"/>
    <s v="Scandinavia"/>
    <s v="Sweden"/>
    <s v="SOLDERTALJ"/>
    <x v="5"/>
    <x v="0"/>
    <s v="Direct"/>
    <n v="1"/>
    <n v="1"/>
    <n v="4.8280000000000003"/>
  </r>
  <r>
    <s v="Import"/>
    <s v="South America"/>
    <s v="Argentina"/>
    <s v="Buenos Aires"/>
    <x v="11"/>
    <x v="0"/>
    <s v="Direct"/>
    <n v="1"/>
    <n v="1"/>
    <n v="24.271100000000001"/>
  </r>
  <r>
    <s v="Import"/>
    <s v="South America"/>
    <s v="Brazil"/>
    <s v="Itajai"/>
    <x v="10"/>
    <x v="0"/>
    <s v="Direct"/>
    <n v="1"/>
    <n v="2"/>
    <n v="12.6508"/>
  </r>
  <r>
    <s v="Import"/>
    <s v="South America"/>
    <s v="Brazil"/>
    <s v="Manaus"/>
    <x v="5"/>
    <x v="0"/>
    <s v="Direct"/>
    <n v="1"/>
    <n v="1"/>
    <n v="2.9481999999999999"/>
  </r>
  <r>
    <s v="Import"/>
    <s v="South America"/>
    <s v="Brazil"/>
    <s v="Navegantes"/>
    <x v="2"/>
    <x v="0"/>
    <s v="Direct"/>
    <n v="2"/>
    <n v="2"/>
    <n v="50.115200000000002"/>
  </r>
  <r>
    <s v="Import"/>
    <s v="South America"/>
    <s v="Brazil"/>
    <s v="Navegantes"/>
    <x v="19"/>
    <x v="0"/>
    <s v="Direct"/>
    <n v="1"/>
    <n v="1"/>
    <n v="8.625"/>
  </r>
  <r>
    <s v="Import"/>
    <s v="South America"/>
    <s v="Brazil"/>
    <s v="Pecem"/>
    <x v="53"/>
    <x v="0"/>
    <s v="Direct"/>
    <n v="2"/>
    <n v="4"/>
    <n v="32.322000000000003"/>
  </r>
  <r>
    <s v="Import"/>
    <s v="South America"/>
    <s v="Brazil"/>
    <s v="Santos"/>
    <x v="75"/>
    <x v="0"/>
    <s v="Direct"/>
    <n v="8"/>
    <n v="8"/>
    <n v="154.36600000000001"/>
  </r>
  <r>
    <s v="Import"/>
    <s v="South America"/>
    <s v="Brazil"/>
    <s v="Santos"/>
    <x v="7"/>
    <x v="0"/>
    <s v="Direct"/>
    <n v="1"/>
    <n v="1"/>
    <n v="9.4410000000000007"/>
  </r>
  <r>
    <s v="Import"/>
    <s v="South America"/>
    <s v="Brazil"/>
    <s v="Santos"/>
    <x v="5"/>
    <x v="1"/>
    <s v="Direct"/>
    <n v="15"/>
    <n v="0"/>
    <n v="7.89"/>
  </r>
  <r>
    <s v="Import"/>
    <s v="South America"/>
    <s v="Brazil"/>
    <s v="Santos"/>
    <x v="10"/>
    <x v="0"/>
    <s v="Direct"/>
    <n v="4"/>
    <n v="7"/>
    <n v="40.620600000000003"/>
  </r>
  <r>
    <s v="Import"/>
    <s v="South America"/>
    <s v="Chile"/>
    <s v="Iquique"/>
    <x v="54"/>
    <x v="0"/>
    <s v="Direct"/>
    <n v="4"/>
    <n v="4"/>
    <n v="98.144000000000005"/>
  </r>
  <r>
    <s v="Import"/>
    <s v="South America"/>
    <s v="Chile"/>
    <s v="San Antonio"/>
    <x v="49"/>
    <x v="0"/>
    <s v="Direct"/>
    <n v="1"/>
    <n v="2"/>
    <n v="14.4"/>
  </r>
  <r>
    <s v="Import"/>
    <s v="South America"/>
    <s v="Chile"/>
    <s v="San Antonio"/>
    <x v="4"/>
    <x v="0"/>
    <s v="Direct"/>
    <n v="6"/>
    <n v="12"/>
    <n v="105.65900000000001"/>
  </r>
  <r>
    <s v="Import"/>
    <s v="South America"/>
    <s v="Chile"/>
    <s v="San Antonio"/>
    <x v="0"/>
    <x v="0"/>
    <s v="Direct"/>
    <n v="2"/>
    <n v="3"/>
    <n v="6.7149999999999999"/>
  </r>
  <r>
    <s v="Import"/>
    <s v="South America"/>
    <s v="Chile"/>
    <s v="San Vicente"/>
    <x v="49"/>
    <x v="0"/>
    <s v="Direct"/>
    <n v="2"/>
    <n v="4"/>
    <n v="27.315000000000001"/>
  </r>
  <r>
    <s v="Import"/>
    <s v="South America"/>
    <s v="Chile"/>
    <s v="San Vicente"/>
    <x v="16"/>
    <x v="0"/>
    <s v="Direct"/>
    <n v="11"/>
    <n v="22"/>
    <n v="263.50200000000001"/>
  </r>
  <r>
    <s v="Import"/>
    <s v="South America"/>
    <s v="Peru"/>
    <s v="Callao"/>
    <x v="55"/>
    <x v="0"/>
    <s v="Direct"/>
    <n v="2"/>
    <n v="4"/>
    <n v="55.29"/>
  </r>
  <r>
    <s v="Import"/>
    <s v="South Pacific"/>
    <s v="Papua New Guinea"/>
    <s v="Papua New Guinea - other"/>
    <x v="85"/>
    <x v="2"/>
    <s v="Direct"/>
    <n v="5"/>
    <n v="0"/>
    <n v="40695.46"/>
  </r>
  <r>
    <s v="Import"/>
    <s v="South-East Asia"/>
    <s v="Cambodia"/>
    <s v="Kompong Som"/>
    <x v="8"/>
    <x v="0"/>
    <s v="Direct"/>
    <n v="1"/>
    <n v="1"/>
    <n v="1.3092999999999999"/>
  </r>
  <r>
    <s v="Import"/>
    <s v="South-East Asia"/>
    <s v="Indonesia"/>
    <s v="Batu Ampar"/>
    <x v="16"/>
    <x v="0"/>
    <s v="Direct"/>
    <n v="2"/>
    <n v="4"/>
    <n v="50.2"/>
  </r>
  <r>
    <s v="Import"/>
    <s v="South-East Asia"/>
    <s v="Indonesia"/>
    <s v="Batu Ampar"/>
    <x v="4"/>
    <x v="0"/>
    <s v="Direct"/>
    <n v="1"/>
    <n v="1"/>
    <n v="4.3685"/>
  </r>
  <r>
    <s v="Import"/>
    <s v="South-East Asia"/>
    <s v="Indonesia"/>
    <s v="Belawan"/>
    <x v="4"/>
    <x v="0"/>
    <s v="Direct"/>
    <n v="17"/>
    <n v="17"/>
    <n v="373.25299999999999"/>
  </r>
  <r>
    <s v="Import"/>
    <s v="South-East Asia"/>
    <s v="Indonesia"/>
    <s v="Jakarta"/>
    <x v="55"/>
    <x v="0"/>
    <s v="Direct"/>
    <n v="16"/>
    <n v="23"/>
    <n v="176.23589999999999"/>
  </r>
  <r>
    <s v="Import"/>
    <s v="South-East Asia"/>
    <s v="Indonesia"/>
    <s v="Jakarta"/>
    <x v="37"/>
    <x v="0"/>
    <s v="Direct"/>
    <n v="32"/>
    <n v="57"/>
    <n v="129.4"/>
  </r>
  <r>
    <s v="Import"/>
    <s v="South-East Asia"/>
    <s v="Indonesia"/>
    <s v="Jakarta"/>
    <x v="3"/>
    <x v="1"/>
    <s v="Direct"/>
    <n v="35"/>
    <n v="0"/>
    <n v="1182.6679999999999"/>
  </r>
  <r>
    <s v="Import"/>
    <s v="South-East Asia"/>
    <s v="Indonesia"/>
    <s v="Semarang"/>
    <x v="16"/>
    <x v="0"/>
    <s v="Direct"/>
    <n v="3"/>
    <n v="6"/>
    <n v="62.7"/>
  </r>
  <r>
    <s v="Import"/>
    <s v="South-East Asia"/>
    <s v="Indonesia"/>
    <s v="Senipah"/>
    <x v="32"/>
    <x v="2"/>
    <s v="Direct"/>
    <n v="1"/>
    <n v="0"/>
    <n v="13366.23"/>
  </r>
  <r>
    <s v="Import"/>
    <s v="South-East Asia"/>
    <s v="Indonesia"/>
    <s v="Surabaya"/>
    <x v="70"/>
    <x v="0"/>
    <s v="Direct"/>
    <n v="2"/>
    <n v="2"/>
    <n v="35.75"/>
  </r>
  <r>
    <s v="Import"/>
    <s v="South-East Asia"/>
    <s v="Indonesia"/>
    <s v="Surabaya"/>
    <x v="55"/>
    <x v="0"/>
    <s v="Direct"/>
    <n v="43"/>
    <n v="54"/>
    <n v="730.98659999999995"/>
  </r>
  <r>
    <s v="Import"/>
    <s v="South-East Asia"/>
    <s v="Indonesia"/>
    <s v="Surabaya"/>
    <x v="93"/>
    <x v="0"/>
    <s v="Direct"/>
    <n v="8"/>
    <n v="8"/>
    <n v="158.10830000000001"/>
  </r>
  <r>
    <s v="Import"/>
    <s v="Mediterranean"/>
    <s v="Turkey"/>
    <s v="Turkey - other"/>
    <x v="3"/>
    <x v="0"/>
    <s v="Direct"/>
    <n v="1"/>
    <n v="2"/>
    <n v="11.42"/>
  </r>
  <r>
    <s v="Import"/>
    <s v="Middle East"/>
    <s v="Bahrain"/>
    <s v="Khalifa Bin Salman Pt"/>
    <x v="0"/>
    <x v="0"/>
    <s v="Direct"/>
    <n v="1"/>
    <n v="1"/>
    <n v="1.1449"/>
  </r>
  <r>
    <s v="Import"/>
    <s v="Middle East"/>
    <s v="Israel"/>
    <s v="Ashdod"/>
    <x v="22"/>
    <x v="0"/>
    <s v="Direct"/>
    <n v="1"/>
    <n v="1"/>
    <n v="1.5369999999999999"/>
  </r>
  <r>
    <s v="Import"/>
    <s v="Middle East"/>
    <s v="Israel"/>
    <s v="Ashdod"/>
    <x v="72"/>
    <x v="0"/>
    <s v="Direct"/>
    <n v="1"/>
    <n v="1"/>
    <n v="7"/>
  </r>
  <r>
    <s v="Import"/>
    <s v="Middle East"/>
    <s v="Israel"/>
    <s v="Haifa"/>
    <x v="18"/>
    <x v="0"/>
    <s v="Direct"/>
    <n v="2"/>
    <n v="4"/>
    <n v="43.08"/>
  </r>
  <r>
    <s v="Import"/>
    <s v="Middle East"/>
    <s v="Israel"/>
    <s v="Haifa"/>
    <x v="23"/>
    <x v="0"/>
    <s v="Direct"/>
    <n v="32"/>
    <n v="50"/>
    <n v="296.5025"/>
  </r>
  <r>
    <s v="Import"/>
    <s v="Middle East"/>
    <s v="Israel"/>
    <s v="Haifa"/>
    <x v="54"/>
    <x v="0"/>
    <s v="Direct"/>
    <n v="4"/>
    <n v="4"/>
    <n v="97.632000000000005"/>
  </r>
  <r>
    <s v="Import"/>
    <s v="Middle East"/>
    <s v="Israel"/>
    <s v="Haifa"/>
    <x v="10"/>
    <x v="0"/>
    <s v="Direct"/>
    <n v="6"/>
    <n v="12"/>
    <n v="43.457999999999998"/>
  </r>
  <r>
    <s v="Import"/>
    <s v="Middle East"/>
    <s v="Jordan"/>
    <s v="Aqabah"/>
    <x v="54"/>
    <x v="0"/>
    <s v="Direct"/>
    <n v="4"/>
    <n v="4"/>
    <n v="98.48"/>
  </r>
  <r>
    <s v="Import"/>
    <s v="Middle East"/>
    <s v="Kuwait"/>
    <s v="Shuwaikh"/>
    <x v="0"/>
    <x v="0"/>
    <s v="Direct"/>
    <n v="1"/>
    <n v="1"/>
    <n v="2.8039999999999998"/>
  </r>
  <r>
    <s v="Import"/>
    <s v="Middle East"/>
    <s v="Oman"/>
    <s v="Sohar"/>
    <x v="0"/>
    <x v="0"/>
    <s v="Direct"/>
    <n v="2"/>
    <n v="2"/>
    <n v="6.0659999999999998"/>
  </r>
  <r>
    <s v="Import"/>
    <s v="Middle East"/>
    <s v="Qatar"/>
    <s v="Hamad"/>
    <x v="37"/>
    <x v="0"/>
    <s v="Direct"/>
    <n v="2"/>
    <n v="2"/>
    <n v="5"/>
  </r>
  <r>
    <s v="Import"/>
    <s v="Middle East"/>
    <s v="Qatar"/>
    <s v="Mesaieed"/>
    <x v="96"/>
    <x v="2"/>
    <s v="Direct"/>
    <n v="2"/>
    <n v="0"/>
    <n v="39157"/>
  </r>
  <r>
    <s v="Import"/>
    <s v="Middle East"/>
    <s v="Saudi Arabia"/>
    <s v="Ad Dammam"/>
    <x v="27"/>
    <x v="0"/>
    <s v="Direct"/>
    <n v="2"/>
    <n v="4"/>
    <n v="14.4"/>
  </r>
  <r>
    <s v="Import"/>
    <s v="Middle East"/>
    <s v="Saudi Arabia"/>
    <s v="Damman"/>
    <x v="0"/>
    <x v="0"/>
    <s v="Direct"/>
    <n v="2"/>
    <n v="2"/>
    <n v="4.3109999999999999"/>
  </r>
  <r>
    <s v="Import"/>
    <s v="Middle East"/>
    <s v="Saudi Arabia"/>
    <s v="Jeddah"/>
    <x v="0"/>
    <x v="0"/>
    <s v="Direct"/>
    <n v="1"/>
    <n v="2"/>
    <n v="6.875"/>
  </r>
  <r>
    <s v="Import"/>
    <s v="Middle East"/>
    <s v="Saudi Arabia"/>
    <s v="Jubail"/>
    <x v="83"/>
    <x v="2"/>
    <s v="Direct"/>
    <n v="1"/>
    <n v="0"/>
    <n v="41867.313000000002"/>
  </r>
  <r>
    <s v="Import"/>
    <s v="Middle East"/>
    <s v="Saudi Arabia"/>
    <s v="Jubail"/>
    <x v="51"/>
    <x v="0"/>
    <s v="Direct"/>
    <n v="16"/>
    <n v="32"/>
    <n v="56.655000000000001"/>
  </r>
  <r>
    <s v="Import"/>
    <s v="Middle East"/>
    <s v="Saudi Arabia"/>
    <s v="Jubail"/>
    <x v="96"/>
    <x v="2"/>
    <s v="Direct"/>
    <n v="1"/>
    <n v="0"/>
    <n v="9637.34"/>
  </r>
  <r>
    <s v="Import"/>
    <s v="Middle East"/>
    <s v="Saudi Arabia"/>
    <s v="Saudi Arabia - other"/>
    <x v="96"/>
    <x v="2"/>
    <s v="Direct"/>
    <n v="2"/>
    <n v="0"/>
    <n v="47067.25"/>
  </r>
  <r>
    <s v="Import"/>
    <s v="Middle East"/>
    <s v="United Arab Emirates"/>
    <s v="Abu-Dhabi"/>
    <x v="37"/>
    <x v="0"/>
    <s v="Direct"/>
    <n v="17"/>
    <n v="17"/>
    <n v="42.5"/>
  </r>
  <r>
    <s v="Import"/>
    <s v="Middle East"/>
    <s v="United Arab Emirates"/>
    <s v="Abu-Dhabi"/>
    <x v="47"/>
    <x v="0"/>
    <s v="Direct"/>
    <n v="3"/>
    <n v="6"/>
    <n v="65.7"/>
  </r>
  <r>
    <s v="Import"/>
    <s v="Middle East"/>
    <s v="United Arab Emirates"/>
    <s v="Dubai"/>
    <x v="7"/>
    <x v="0"/>
    <s v="Direct"/>
    <n v="7"/>
    <n v="13"/>
    <n v="148.256"/>
  </r>
  <r>
    <s v="Import"/>
    <s v="Middle East"/>
    <s v="United Arab Emirates"/>
    <s v="Dubai"/>
    <x v="5"/>
    <x v="0"/>
    <s v="Direct"/>
    <n v="3"/>
    <n v="6"/>
    <n v="6.7043999999999997"/>
  </r>
  <r>
    <s v="Import"/>
    <s v="Middle East"/>
    <s v="United Arab Emirates"/>
    <s v="Jebel Ali"/>
    <x v="75"/>
    <x v="0"/>
    <s v="Direct"/>
    <n v="1"/>
    <n v="2"/>
    <n v="12.48"/>
  </r>
  <r>
    <s v="Import"/>
    <s v="Middle East"/>
    <s v="United Arab Emirates"/>
    <s v="Jebel Ali"/>
    <x v="93"/>
    <x v="0"/>
    <s v="Direct"/>
    <n v="27"/>
    <n v="27"/>
    <n v="594.07600000000002"/>
  </r>
  <r>
    <s v="Import"/>
    <s v="Middle East"/>
    <s v="United Arab Emirates"/>
    <s v="Jebel Ali"/>
    <x v="22"/>
    <x v="0"/>
    <s v="Direct"/>
    <n v="1"/>
    <n v="1"/>
    <n v="8.31"/>
  </r>
  <r>
    <s v="Import"/>
    <s v="Middle East"/>
    <s v="United Arab Emirates"/>
    <s v="Jebel Ali"/>
    <x v="47"/>
    <x v="0"/>
    <s v="Direct"/>
    <n v="31"/>
    <n v="62"/>
    <n v="734.42349999999999"/>
  </r>
  <r>
    <s v="Import"/>
    <s v="Middle East"/>
    <s v="United Arab Emirates"/>
    <s v="Jebel Ali"/>
    <x v="32"/>
    <x v="0"/>
    <s v="Direct"/>
    <n v="2"/>
    <n v="3"/>
    <n v="24.712"/>
  </r>
  <r>
    <s v="Import"/>
    <s v="New Zealand"/>
    <s v="New Zealand"/>
    <s v="Auckland"/>
    <x v="23"/>
    <x v="0"/>
    <s v="Direct"/>
    <n v="6"/>
    <n v="10"/>
    <n v="57.067"/>
  </r>
  <r>
    <s v="Import"/>
    <s v="New Zealand"/>
    <s v="New Zealand"/>
    <s v="Lyttelton"/>
    <x v="2"/>
    <x v="0"/>
    <s v="Direct"/>
    <n v="1"/>
    <n v="1"/>
    <n v="19.86"/>
  </r>
  <r>
    <s v="Import"/>
    <s v="New Zealand"/>
    <s v="New Zealand"/>
    <s v="Lyttelton"/>
    <x v="67"/>
    <x v="0"/>
    <s v="Direct"/>
    <n v="2"/>
    <n v="3"/>
    <n v="23.35"/>
  </r>
  <r>
    <s v="Import"/>
    <s v="Mediterranean"/>
    <s v="Italy"/>
    <s v="La Spezia"/>
    <x v="8"/>
    <x v="0"/>
    <s v="Direct"/>
    <n v="1"/>
    <n v="1"/>
    <n v="9.1294000000000004"/>
  </r>
  <r>
    <s v="Import"/>
    <s v="Mediterranean"/>
    <s v="Italy"/>
    <s v="La Spezia"/>
    <x v="30"/>
    <x v="0"/>
    <s v="Direct"/>
    <n v="1"/>
    <n v="2"/>
    <n v="19.66"/>
  </r>
  <r>
    <s v="Import"/>
    <s v="Mediterranean"/>
    <s v="Italy"/>
    <s v="La Spezia"/>
    <x v="33"/>
    <x v="0"/>
    <s v="Direct"/>
    <n v="20"/>
    <n v="23"/>
    <n v="372.31040000000002"/>
  </r>
  <r>
    <s v="Import"/>
    <s v="Mediterranean"/>
    <s v="Italy"/>
    <s v="La Spezia"/>
    <x v="5"/>
    <x v="0"/>
    <s v="Direct"/>
    <n v="3"/>
    <n v="6"/>
    <n v="28.4893"/>
  </r>
  <r>
    <s v="Import"/>
    <s v="Mediterranean"/>
    <s v="Italy"/>
    <s v="La Spezia"/>
    <x v="63"/>
    <x v="0"/>
    <s v="Direct"/>
    <n v="6"/>
    <n v="10"/>
    <n v="56.055"/>
  </r>
  <r>
    <s v="Import"/>
    <s v="Mediterranean"/>
    <s v="Italy"/>
    <s v="La Spezia"/>
    <x v="23"/>
    <x v="0"/>
    <s v="Direct"/>
    <n v="2"/>
    <n v="4"/>
    <n v="41.19"/>
  </r>
  <r>
    <s v="Import"/>
    <s v="Mediterranean"/>
    <s v="Italy"/>
    <s v="La Spezia"/>
    <x v="80"/>
    <x v="0"/>
    <s v="Direct"/>
    <n v="4"/>
    <n v="4"/>
    <n v="36.020000000000003"/>
  </r>
  <r>
    <s v="Import"/>
    <s v="Mediterranean"/>
    <s v="Italy"/>
    <s v="La Spezia"/>
    <x v="41"/>
    <x v="0"/>
    <s v="Direct"/>
    <n v="8"/>
    <n v="9"/>
    <n v="125.9345"/>
  </r>
  <r>
    <s v="Import"/>
    <s v="Mediterranean"/>
    <s v="Italy"/>
    <s v="Livorno"/>
    <x v="4"/>
    <x v="1"/>
    <s v="Direct"/>
    <n v="1"/>
    <n v="0"/>
    <n v="63.3"/>
  </r>
  <r>
    <s v="Import"/>
    <s v="Mediterranean"/>
    <s v="Italy"/>
    <s v="Musile di Piave"/>
    <x v="22"/>
    <x v="0"/>
    <s v="Direct"/>
    <n v="1"/>
    <n v="1"/>
    <n v="4.1820000000000004"/>
  </r>
  <r>
    <s v="Import"/>
    <s v="Mediterranean"/>
    <s v="Italy"/>
    <s v="Naples"/>
    <x v="55"/>
    <x v="0"/>
    <s v="Direct"/>
    <n v="1"/>
    <n v="1"/>
    <n v="10.207000000000001"/>
  </r>
  <r>
    <s v="Import"/>
    <s v="Mediterranean"/>
    <s v="Italy"/>
    <s v="Naples"/>
    <x v="64"/>
    <x v="0"/>
    <s v="Direct"/>
    <n v="1"/>
    <n v="1"/>
    <n v="7.5"/>
  </r>
  <r>
    <s v="Import"/>
    <s v="Mediterranean"/>
    <s v="Italy"/>
    <s v="Naples"/>
    <x v="79"/>
    <x v="0"/>
    <s v="Direct"/>
    <n v="88"/>
    <n v="88"/>
    <n v="1833.6812"/>
  </r>
  <r>
    <s v="Import"/>
    <s v="Mediterranean"/>
    <s v="Italy"/>
    <s v="Naples"/>
    <x v="7"/>
    <x v="0"/>
    <s v="Direct"/>
    <n v="1"/>
    <n v="2"/>
    <n v="19.84"/>
  </r>
  <r>
    <s v="Import"/>
    <s v="Mediterranean"/>
    <s v="Italy"/>
    <s v="Naples"/>
    <x v="63"/>
    <x v="0"/>
    <s v="Direct"/>
    <n v="2"/>
    <n v="2"/>
    <n v="34.728999999999999"/>
  </r>
  <r>
    <s v="Import"/>
    <s v="Mediterranean"/>
    <s v="Italy"/>
    <s v="Roteglia"/>
    <x v="2"/>
    <x v="0"/>
    <s v="Direct"/>
    <n v="3"/>
    <n v="3"/>
    <n v="67.769000000000005"/>
  </r>
  <r>
    <s v="Import"/>
    <s v="Mediterranean"/>
    <s v="Italy"/>
    <s v="Rubiera"/>
    <x v="2"/>
    <x v="0"/>
    <s v="Direct"/>
    <n v="1"/>
    <n v="1"/>
    <n v="22.68"/>
  </r>
  <r>
    <s v="Import"/>
    <s v="Mediterranean"/>
    <s v="Italy"/>
    <s v="Salerno"/>
    <x v="27"/>
    <x v="0"/>
    <s v="Direct"/>
    <n v="7"/>
    <n v="14"/>
    <n v="25.9038"/>
  </r>
  <r>
    <s v="Import"/>
    <s v="Mediterranean"/>
    <s v="Italy"/>
    <s v="Salerno"/>
    <x v="14"/>
    <x v="0"/>
    <s v="Direct"/>
    <n v="4"/>
    <n v="6"/>
    <n v="30.741099999999999"/>
  </r>
  <r>
    <s v="Import"/>
    <s v="Mediterranean"/>
    <s v="Italy"/>
    <s v="San Mauro Pascoli"/>
    <x v="41"/>
    <x v="0"/>
    <s v="Direct"/>
    <n v="2"/>
    <n v="2"/>
    <n v="30.206399999999999"/>
  </r>
  <r>
    <s v="Import"/>
    <s v="Mediterranean"/>
    <s v="Italy"/>
    <s v="San Valentino Torio"/>
    <x v="79"/>
    <x v="0"/>
    <s v="Direct"/>
    <n v="1"/>
    <n v="1"/>
    <n v="20.64"/>
  </r>
  <r>
    <s v="Import"/>
    <s v="Mediterranean"/>
    <s v="Italy"/>
    <s v="Sassoferrato"/>
    <x v="4"/>
    <x v="0"/>
    <s v="Direct"/>
    <n v="2"/>
    <n v="2"/>
    <n v="30.032499999999999"/>
  </r>
  <r>
    <s v="Import"/>
    <s v="Mediterranean"/>
    <s v="Italy"/>
    <s v="SASSUOLO"/>
    <x v="27"/>
    <x v="0"/>
    <s v="Direct"/>
    <n v="1"/>
    <n v="1"/>
    <n v="24.430800000000001"/>
  </r>
  <r>
    <s v="Import"/>
    <s v="Mediterranean"/>
    <s v="Italy"/>
    <s v="Susegana"/>
    <x v="22"/>
    <x v="0"/>
    <s v="Direct"/>
    <n v="1"/>
    <n v="1"/>
    <n v="1.6223000000000001"/>
  </r>
  <r>
    <s v="Import"/>
    <s v="Mediterranean"/>
    <s v="Italy"/>
    <s v="Trieste"/>
    <x v="51"/>
    <x v="0"/>
    <s v="Direct"/>
    <n v="6"/>
    <n v="6"/>
    <n v="132.52099999999999"/>
  </r>
  <r>
    <s v="Import"/>
    <s v="Mediterranean"/>
    <s v="Italy"/>
    <s v="Venice"/>
    <x v="2"/>
    <x v="0"/>
    <s v="Direct"/>
    <n v="11"/>
    <n v="17"/>
    <n v="260.51299999999998"/>
  </r>
  <r>
    <s v="Import"/>
    <s v="Mediterranean"/>
    <s v="Italy"/>
    <s v="Venice"/>
    <x v="27"/>
    <x v="0"/>
    <s v="Direct"/>
    <n v="8"/>
    <n v="13"/>
    <n v="44.131399999999999"/>
  </r>
  <r>
    <s v="Import"/>
    <s v="Mediterranean"/>
    <s v="Italy"/>
    <s v="Venice"/>
    <x v="4"/>
    <x v="0"/>
    <s v="Direct"/>
    <n v="8"/>
    <n v="13"/>
    <n v="52.129199999999997"/>
  </r>
  <r>
    <s v="Import"/>
    <s v="Mediterranean"/>
    <s v="Italy"/>
    <s v="Venice"/>
    <x v="56"/>
    <x v="0"/>
    <s v="Direct"/>
    <n v="1"/>
    <n v="2"/>
    <n v="19.260000000000002"/>
  </r>
  <r>
    <s v="Import"/>
    <s v="Mediterranean"/>
    <s v="Italy"/>
    <s v="Venice"/>
    <x v="23"/>
    <x v="0"/>
    <s v="Direct"/>
    <n v="2"/>
    <n v="4"/>
    <n v="16.649999999999999"/>
  </r>
  <r>
    <s v="Import"/>
    <s v="Mediterranean"/>
    <s v="Italy"/>
    <s v="Venice"/>
    <x v="41"/>
    <x v="0"/>
    <s v="Direct"/>
    <n v="2"/>
    <n v="3"/>
    <n v="32.43"/>
  </r>
  <r>
    <s v="Import"/>
    <s v="East Asia"/>
    <s v="Korea, Republic of"/>
    <s v="Busan"/>
    <x v="47"/>
    <x v="1"/>
    <s v="Direct"/>
    <n v="1554"/>
    <n v="0"/>
    <n v="3127.2779999999998"/>
  </r>
  <r>
    <s v="Import"/>
    <s v="East Asia"/>
    <s v="Korea, Republic of"/>
    <s v="Busan"/>
    <x v="63"/>
    <x v="0"/>
    <s v="Direct"/>
    <n v="71"/>
    <n v="104"/>
    <n v="1340.414"/>
  </r>
  <r>
    <s v="Import"/>
    <s v="East Asia"/>
    <s v="Korea, Republic of"/>
    <s v="Busan"/>
    <x v="19"/>
    <x v="0"/>
    <s v="Direct"/>
    <n v="1"/>
    <n v="1"/>
    <n v="1.5054000000000001"/>
  </r>
  <r>
    <s v="Import"/>
    <s v="East Asia"/>
    <s v="Korea, Republic of"/>
    <s v="Busan"/>
    <x v="3"/>
    <x v="0"/>
    <s v="Direct"/>
    <n v="2"/>
    <n v="2"/>
    <n v="22.088000000000001"/>
  </r>
  <r>
    <s v="Import"/>
    <s v="East Asia"/>
    <s v="Korea, Republic of"/>
    <s v="Incheon"/>
    <x v="47"/>
    <x v="0"/>
    <s v="Direct"/>
    <n v="42"/>
    <n v="42"/>
    <n v="1062.9570000000001"/>
  </r>
  <r>
    <s v="Import"/>
    <s v="East Asia"/>
    <s v="Korea, Republic of"/>
    <s v="Incheon"/>
    <x v="63"/>
    <x v="0"/>
    <s v="Direct"/>
    <n v="1"/>
    <n v="1"/>
    <n v="8.4879999999999995"/>
  </r>
  <r>
    <s v="Import"/>
    <s v="East Asia"/>
    <s v="Korea, Republic of"/>
    <s v="Masan"/>
    <x v="15"/>
    <x v="1"/>
    <s v="Direct"/>
    <n v="14"/>
    <n v="0"/>
    <n v="21.902999999999999"/>
  </r>
  <r>
    <s v="Import"/>
    <s v="East Asia"/>
    <s v="Korea, Republic of"/>
    <s v="Masan"/>
    <x v="5"/>
    <x v="1"/>
    <s v="Direct"/>
    <n v="8"/>
    <n v="0"/>
    <n v="0.154"/>
  </r>
  <r>
    <s v="Import"/>
    <s v="East Asia"/>
    <s v="Korea, Republic of"/>
    <s v="Ulsan"/>
    <x v="11"/>
    <x v="2"/>
    <s v="Direct"/>
    <n v="1"/>
    <n v="0"/>
    <n v="869.64599999999996"/>
  </r>
  <r>
    <s v="Import"/>
    <s v="East Asia"/>
    <s v="Korea, Republic of"/>
    <s v="Ulsan"/>
    <x v="32"/>
    <x v="2"/>
    <s v="Direct"/>
    <n v="2"/>
    <n v="0"/>
    <n v="6002.107"/>
  </r>
  <r>
    <s v="Import"/>
    <s v="East Asia"/>
    <s v="Taiwan"/>
    <s v="Kaohsiung"/>
    <x v="77"/>
    <x v="0"/>
    <s v="Direct"/>
    <n v="1"/>
    <n v="1"/>
    <n v="3.7349999999999999"/>
  </r>
  <r>
    <s v="Import"/>
    <s v="East Asia"/>
    <s v="Taiwan"/>
    <s v="Kaohsiung"/>
    <x v="27"/>
    <x v="0"/>
    <s v="Direct"/>
    <n v="33"/>
    <n v="52"/>
    <n v="234.2595"/>
  </r>
  <r>
    <s v="Import"/>
    <s v="East Asia"/>
    <s v="Taiwan"/>
    <s v="Kaohsiung"/>
    <x v="4"/>
    <x v="0"/>
    <s v="Direct"/>
    <n v="28"/>
    <n v="37"/>
    <n v="316.18680000000001"/>
  </r>
  <r>
    <s v="Import"/>
    <s v="East Asia"/>
    <s v="Taiwan"/>
    <s v="Kaohsiung"/>
    <x v="33"/>
    <x v="0"/>
    <s v="Direct"/>
    <n v="4"/>
    <n v="6"/>
    <n v="41.344099999999997"/>
  </r>
  <r>
    <s v="Import"/>
    <s v="East Asia"/>
    <s v="Taiwan"/>
    <s v="Kaohsiung"/>
    <x v="10"/>
    <x v="0"/>
    <s v="Direct"/>
    <n v="5"/>
    <n v="5"/>
    <n v="25.0502"/>
  </r>
  <r>
    <s v="Import"/>
    <s v="East Asia"/>
    <s v="Taiwan"/>
    <s v="Keelung"/>
    <x v="11"/>
    <x v="0"/>
    <s v="Direct"/>
    <n v="2"/>
    <n v="2"/>
    <n v="31.151499999999999"/>
  </r>
  <r>
    <s v="Import"/>
    <s v="East Asia"/>
    <s v="Taiwan"/>
    <s v="Keelung"/>
    <x v="53"/>
    <x v="0"/>
    <s v="Direct"/>
    <n v="2"/>
    <n v="2"/>
    <n v="31.2"/>
  </r>
  <r>
    <s v="Import"/>
    <s v="East Asia"/>
    <s v="Taiwan"/>
    <s v="Keelung"/>
    <x v="30"/>
    <x v="0"/>
    <s v="Direct"/>
    <n v="2"/>
    <n v="2"/>
    <n v="18.278500000000001"/>
  </r>
  <r>
    <s v="Import"/>
    <s v="East Asia"/>
    <s v="Taiwan"/>
    <s v="Keelung"/>
    <x v="19"/>
    <x v="0"/>
    <s v="Direct"/>
    <n v="3"/>
    <n v="3"/>
    <n v="16.859100000000002"/>
  </r>
  <r>
    <s v="Import"/>
    <s v="East Asia"/>
    <s v="Taiwan"/>
    <s v="Taichung"/>
    <x v="93"/>
    <x v="0"/>
    <s v="Direct"/>
    <n v="4"/>
    <n v="8"/>
    <n v="30.2"/>
  </r>
  <r>
    <s v="Import"/>
    <s v="East Asia"/>
    <s v="Taiwan"/>
    <s v="Taichung"/>
    <x v="22"/>
    <x v="0"/>
    <s v="Direct"/>
    <n v="1"/>
    <n v="1"/>
    <n v="5.2050000000000001"/>
  </r>
  <r>
    <s v="Import"/>
    <s v="East Asia"/>
    <s v="Taiwan"/>
    <s v="Taichung"/>
    <x v="7"/>
    <x v="0"/>
    <s v="Direct"/>
    <n v="32"/>
    <n v="39"/>
    <n v="384.14080000000001"/>
  </r>
  <r>
    <s v="Import"/>
    <s v="East Asia"/>
    <s v="Taiwan"/>
    <s v="Taichung"/>
    <x v="56"/>
    <x v="0"/>
    <s v="Direct"/>
    <n v="1"/>
    <n v="1"/>
    <n v="16.776"/>
  </r>
  <r>
    <s v="Import"/>
    <s v="East Asia"/>
    <s v="Taiwan"/>
    <s v="Taichung"/>
    <x v="5"/>
    <x v="0"/>
    <s v="Direct"/>
    <n v="3"/>
    <n v="4"/>
    <n v="18.2454"/>
  </r>
  <r>
    <s v="Import"/>
    <s v="East Asia"/>
    <s v="Taiwan"/>
    <s v="Taichung"/>
    <x v="23"/>
    <x v="0"/>
    <s v="Direct"/>
    <n v="13"/>
    <n v="17"/>
    <n v="88.400800000000004"/>
  </r>
  <r>
    <s v="Import"/>
    <s v="East Asia"/>
    <s v="Taiwan"/>
    <s v="Taichung"/>
    <x v="10"/>
    <x v="0"/>
    <s v="Direct"/>
    <n v="6"/>
    <n v="8"/>
    <n v="30.233000000000001"/>
  </r>
  <r>
    <s v="Import"/>
    <s v="East Asia"/>
    <s v="Taiwan"/>
    <s v="Taichung"/>
    <x v="72"/>
    <x v="0"/>
    <s v="Direct"/>
    <n v="1"/>
    <n v="2"/>
    <n v="15.351000000000001"/>
  </r>
  <r>
    <s v="Import"/>
    <s v="East Asia"/>
    <s v="Taiwan"/>
    <s v="Taipei"/>
    <x v="51"/>
    <x v="0"/>
    <s v="Direct"/>
    <n v="4"/>
    <n v="4"/>
    <n v="61.101999999999997"/>
  </r>
  <r>
    <s v="Import"/>
    <s v="East Asia"/>
    <s v="Taiwan"/>
    <s v="Taipei"/>
    <x v="19"/>
    <x v="0"/>
    <s v="Direct"/>
    <n v="1"/>
    <n v="2"/>
    <n v="3.3734999999999999"/>
  </r>
  <r>
    <s v="Import"/>
    <s v="East Asia"/>
    <s v="Taiwan"/>
    <s v="Taoyuan"/>
    <x v="27"/>
    <x v="0"/>
    <s v="Direct"/>
    <n v="2"/>
    <n v="4"/>
    <n v="21.27"/>
  </r>
  <r>
    <s v="Import"/>
    <s v="East Asia"/>
    <s v="Taiwan"/>
    <s v="Taoyuan"/>
    <x v="4"/>
    <x v="0"/>
    <s v="Direct"/>
    <n v="14"/>
    <n v="20"/>
    <n v="111.71120000000001"/>
  </r>
  <r>
    <s v="Import"/>
    <s v="East Asia"/>
    <s v="Taiwan"/>
    <s v="Taoyuan"/>
    <x v="33"/>
    <x v="0"/>
    <s v="Direct"/>
    <n v="4"/>
    <n v="4"/>
    <n v="43.847499999999997"/>
  </r>
  <r>
    <s v="Import"/>
    <s v="New Zealand"/>
    <s v="New Zealand"/>
    <s v="Lyttelton"/>
    <x v="93"/>
    <x v="0"/>
    <s v="Direct"/>
    <n v="1"/>
    <n v="1"/>
    <n v="42.8"/>
  </r>
  <r>
    <s v="Import"/>
    <s v="New Zealand"/>
    <s v="New Zealand"/>
    <s v="Lyttelton"/>
    <x v="4"/>
    <x v="0"/>
    <s v="Direct"/>
    <n v="20"/>
    <n v="31"/>
    <n v="140.01390000000001"/>
  </r>
  <r>
    <s v="Import"/>
    <s v="New Zealand"/>
    <s v="New Zealand"/>
    <s v="Lyttelton"/>
    <x v="36"/>
    <x v="0"/>
    <s v="Direct"/>
    <n v="1"/>
    <n v="2"/>
    <n v="25.302"/>
  </r>
  <r>
    <s v="Import"/>
    <s v="New Zealand"/>
    <s v="New Zealand"/>
    <s v="Metroport / Auckland"/>
    <x v="53"/>
    <x v="0"/>
    <s v="Direct"/>
    <n v="3"/>
    <n v="3"/>
    <n v="32.113999999999997"/>
  </r>
  <r>
    <s v="Import"/>
    <s v="New Zealand"/>
    <s v="New Zealand"/>
    <s v="Metroport / Auckland"/>
    <x v="22"/>
    <x v="0"/>
    <s v="Direct"/>
    <n v="1"/>
    <n v="1"/>
    <n v="4.93"/>
  </r>
  <r>
    <s v="Import"/>
    <s v="New Zealand"/>
    <s v="New Zealand"/>
    <s v="Metroport / Auckland"/>
    <x v="47"/>
    <x v="0"/>
    <s v="Direct"/>
    <n v="13"/>
    <n v="26"/>
    <n v="358.73500000000001"/>
  </r>
  <r>
    <s v="Import"/>
    <s v="New Zealand"/>
    <s v="New Zealand"/>
    <s v="Metroport / Auckland"/>
    <x v="14"/>
    <x v="0"/>
    <s v="Direct"/>
    <n v="2"/>
    <n v="2"/>
    <n v="25.341999999999999"/>
  </r>
  <r>
    <s v="Import"/>
    <s v="New Zealand"/>
    <s v="New Zealand"/>
    <s v="Metroport / Auckland"/>
    <x v="72"/>
    <x v="0"/>
    <s v="Direct"/>
    <n v="1"/>
    <n v="2"/>
    <n v="12.585000000000001"/>
  </r>
  <r>
    <s v="Import"/>
    <s v="New Zealand"/>
    <s v="New Zealand"/>
    <s v="Napier"/>
    <x v="4"/>
    <x v="0"/>
    <s v="Direct"/>
    <n v="1"/>
    <n v="2"/>
    <n v="2.702"/>
  </r>
  <r>
    <s v="Import"/>
    <s v="New Zealand"/>
    <s v="New Zealand"/>
    <s v="Napier"/>
    <x v="0"/>
    <x v="0"/>
    <s v="Direct"/>
    <n v="2"/>
    <n v="3"/>
    <n v="9.0809999999999995"/>
  </r>
  <r>
    <s v="Import"/>
    <s v="New Zealand"/>
    <s v="New Zealand"/>
    <s v="New Plymouth"/>
    <x v="11"/>
    <x v="0"/>
    <s v="Direct"/>
    <n v="1"/>
    <n v="1"/>
    <n v="9.42"/>
  </r>
  <r>
    <s v="Import"/>
    <s v="New Zealand"/>
    <s v="New Zealand"/>
    <s v="New Plymouth"/>
    <x v="16"/>
    <x v="0"/>
    <s v="Direct"/>
    <n v="9"/>
    <n v="17"/>
    <n v="201.35"/>
  </r>
  <r>
    <s v="Import"/>
    <s v="New Zealand"/>
    <s v="New Zealand"/>
    <s v="Port Chalmers"/>
    <x v="4"/>
    <x v="0"/>
    <s v="Direct"/>
    <n v="1"/>
    <n v="2"/>
    <n v="23.071000000000002"/>
  </r>
  <r>
    <s v="Import"/>
    <s v="New Zealand"/>
    <s v="New Zealand"/>
    <s v="Tauranga"/>
    <x v="51"/>
    <x v="0"/>
    <s v="Direct"/>
    <n v="17"/>
    <n v="25"/>
    <n v="394.64"/>
  </r>
  <r>
    <s v="Import"/>
    <s v="New Zealand"/>
    <s v="New Zealand"/>
    <s v="Tauranga"/>
    <x v="53"/>
    <x v="0"/>
    <s v="Direct"/>
    <n v="5"/>
    <n v="5"/>
    <n v="76.906000000000006"/>
  </r>
  <r>
    <s v="Import"/>
    <s v="New Zealand"/>
    <s v="New Zealand"/>
    <s v="Tauranga"/>
    <x v="27"/>
    <x v="0"/>
    <s v="Direct"/>
    <n v="1"/>
    <n v="1"/>
    <n v="3.3029999999999999"/>
  </r>
  <r>
    <s v="Import"/>
    <s v="New Zealand"/>
    <s v="New Zealand"/>
    <s v="Tauranga"/>
    <x v="22"/>
    <x v="0"/>
    <s v="Direct"/>
    <n v="3"/>
    <n v="4"/>
    <n v="20.71"/>
  </r>
  <r>
    <s v="Import"/>
    <s v="New Zealand"/>
    <s v="New Zealand"/>
    <s v="Tauranga"/>
    <x v="14"/>
    <x v="0"/>
    <s v="Direct"/>
    <n v="33"/>
    <n v="34"/>
    <n v="577.49599999999998"/>
  </r>
  <r>
    <s v="Import"/>
    <s v="New Zealand"/>
    <s v="New Zealand"/>
    <s v="Tauranga"/>
    <x v="66"/>
    <x v="0"/>
    <s v="Direct"/>
    <n v="1"/>
    <n v="1"/>
    <n v="21.565000000000001"/>
  </r>
  <r>
    <s v="Import"/>
    <s v="New Zealand"/>
    <s v="New Zealand"/>
    <s v="Tauranga"/>
    <x v="76"/>
    <x v="0"/>
    <s v="Direct"/>
    <n v="1"/>
    <n v="1"/>
    <n v="7.2140000000000004"/>
  </r>
  <r>
    <s v="Import"/>
    <s v="New Zealand"/>
    <s v="New Zealand"/>
    <s v="Tauranga"/>
    <x v="1"/>
    <x v="0"/>
    <s v="Direct"/>
    <n v="61"/>
    <n v="122"/>
    <n v="896.19640000000004"/>
  </r>
  <r>
    <s v="Import"/>
    <s v="New Zealand"/>
    <s v="New Zealand"/>
    <s v="Timaru"/>
    <x v="56"/>
    <x v="0"/>
    <s v="Direct"/>
    <n v="18"/>
    <n v="18"/>
    <n v="317.7586"/>
  </r>
  <r>
    <s v="Import"/>
    <s v="New Zealand"/>
    <s v="New Zealand"/>
    <s v="Wellington"/>
    <x v="47"/>
    <x v="0"/>
    <s v="Direct"/>
    <n v="3"/>
    <n v="6"/>
    <n v="55.2"/>
  </r>
  <r>
    <s v="Import"/>
    <s v="Scandinavia"/>
    <s v="Denmark"/>
    <s v="Aalborg"/>
    <x v="74"/>
    <x v="0"/>
    <s v="Direct"/>
    <n v="2"/>
    <n v="2"/>
    <n v="49"/>
  </r>
  <r>
    <s v="Import"/>
    <s v="Scandinavia"/>
    <s v="Denmark"/>
    <s v="Aarhus"/>
    <x v="2"/>
    <x v="0"/>
    <s v="Direct"/>
    <n v="1"/>
    <n v="1"/>
    <n v="2.4169999999999998"/>
  </r>
  <r>
    <s v="Import"/>
    <s v="Scandinavia"/>
    <s v="Denmark"/>
    <s v="Aarhus"/>
    <x v="13"/>
    <x v="0"/>
    <s v="Direct"/>
    <n v="50"/>
    <n v="100"/>
    <n v="1281.7090000000001"/>
  </r>
  <r>
    <s v="Import"/>
    <s v="Scandinavia"/>
    <s v="Denmark"/>
    <s v="Aarhus"/>
    <x v="90"/>
    <x v="0"/>
    <s v="Direct"/>
    <n v="1"/>
    <n v="1"/>
    <n v="2.8969999999999998"/>
  </r>
  <r>
    <s v="Import"/>
    <s v="Scandinavia"/>
    <s v="Denmark"/>
    <s v="Aarhus"/>
    <x v="4"/>
    <x v="0"/>
    <s v="Direct"/>
    <n v="2"/>
    <n v="2"/>
    <n v="5.48"/>
  </r>
  <r>
    <s v="Import"/>
    <s v="Scandinavia"/>
    <s v="Denmark"/>
    <s v="Copenhagen"/>
    <x v="11"/>
    <x v="0"/>
    <s v="Direct"/>
    <n v="8"/>
    <n v="16"/>
    <n v="130.06800000000001"/>
  </r>
  <r>
    <s v="Import"/>
    <s v="Scandinavia"/>
    <s v="Denmark"/>
    <s v="Copenhagen"/>
    <x v="5"/>
    <x v="0"/>
    <s v="Direct"/>
    <n v="1"/>
    <n v="2"/>
    <n v="3.2555000000000001"/>
  </r>
  <r>
    <s v="Import"/>
    <s v="Mediterranean"/>
    <s v="Italy"/>
    <s v="Viadana"/>
    <x v="21"/>
    <x v="0"/>
    <s v="Direct"/>
    <n v="2"/>
    <n v="2"/>
    <n v="41"/>
  </r>
  <r>
    <s v="Import"/>
    <s v="Mediterranean"/>
    <s v="Italy"/>
    <s v="Vicenza"/>
    <x v="5"/>
    <x v="0"/>
    <s v="Direct"/>
    <n v="1"/>
    <n v="1"/>
    <n v="9.3360000000000003"/>
  </r>
  <r>
    <s v="Import"/>
    <s v="Mediterranean"/>
    <s v="Slovenia"/>
    <s v="KOPER"/>
    <x v="51"/>
    <x v="0"/>
    <s v="Direct"/>
    <n v="2"/>
    <n v="4"/>
    <n v="10.92"/>
  </r>
  <r>
    <s v="Import"/>
    <s v="Mediterranean"/>
    <s v="Slovenia"/>
    <s v="KOPER"/>
    <x v="22"/>
    <x v="0"/>
    <s v="Direct"/>
    <n v="3"/>
    <n v="6"/>
    <n v="20.537199999999999"/>
  </r>
  <r>
    <s v="Import"/>
    <s v="Mediterranean"/>
    <s v="Turkey"/>
    <s v="ALIAGA"/>
    <x v="11"/>
    <x v="0"/>
    <s v="Direct"/>
    <n v="5"/>
    <n v="5"/>
    <n v="100.358"/>
  </r>
  <r>
    <s v="Import"/>
    <s v="Mediterranean"/>
    <s v="Turkey"/>
    <s v="ALIAGA"/>
    <x v="79"/>
    <x v="0"/>
    <s v="Direct"/>
    <n v="16"/>
    <n v="16"/>
    <n v="333.38010000000003"/>
  </r>
  <r>
    <s v="Import"/>
    <s v="Mediterranean"/>
    <s v="Turkey"/>
    <s v="ALIAGA"/>
    <x v="7"/>
    <x v="0"/>
    <s v="Direct"/>
    <n v="1"/>
    <n v="1"/>
    <n v="7.7919999999999998"/>
  </r>
  <r>
    <s v="Import"/>
    <s v="Mediterranean"/>
    <s v="Turkey"/>
    <s v="ALIAGA"/>
    <x v="33"/>
    <x v="0"/>
    <s v="Direct"/>
    <n v="3"/>
    <n v="3"/>
    <n v="49.8889"/>
  </r>
  <r>
    <s v="Import"/>
    <s v="Mediterranean"/>
    <s v="Turkey"/>
    <s v="ALIAGA"/>
    <x v="5"/>
    <x v="0"/>
    <s v="Direct"/>
    <n v="2"/>
    <n v="4"/>
    <n v="4.4880000000000004"/>
  </r>
  <r>
    <s v="Import"/>
    <s v="Mediterranean"/>
    <s v="Turkey"/>
    <s v="ALIAGA"/>
    <x v="23"/>
    <x v="0"/>
    <s v="Direct"/>
    <n v="1"/>
    <n v="2"/>
    <n v="16.060099999999998"/>
  </r>
  <r>
    <s v="Import"/>
    <s v="Mediterranean"/>
    <s v="Turkey"/>
    <s v="Gemlik"/>
    <x v="2"/>
    <x v="0"/>
    <s v="Direct"/>
    <n v="3"/>
    <n v="3"/>
    <n v="68.082599999999999"/>
  </r>
  <r>
    <s v="Import"/>
    <s v="Mediterranean"/>
    <s v="Turkey"/>
    <s v="Iskenderun"/>
    <x v="27"/>
    <x v="0"/>
    <s v="Direct"/>
    <n v="1"/>
    <n v="2"/>
    <n v="4.46"/>
  </r>
  <r>
    <s v="Import"/>
    <s v="Mediterranean"/>
    <s v="Turkey"/>
    <s v="Iskenderun"/>
    <x v="47"/>
    <x v="0"/>
    <s v="Direct"/>
    <n v="22"/>
    <n v="22"/>
    <n v="536.17999999999995"/>
  </r>
  <r>
    <s v="Import"/>
    <s v="Mediterranean"/>
    <s v="Turkey"/>
    <s v="Istanbul"/>
    <x v="55"/>
    <x v="0"/>
    <s v="Direct"/>
    <n v="2"/>
    <n v="3"/>
    <n v="18.087499999999999"/>
  </r>
  <r>
    <s v="Import"/>
    <s v="Mediterranean"/>
    <s v="Turkey"/>
    <s v="Istanbul"/>
    <x v="27"/>
    <x v="0"/>
    <s v="Direct"/>
    <n v="3"/>
    <n v="5"/>
    <n v="9.2569999999999997"/>
  </r>
  <r>
    <s v="Import"/>
    <s v="Mediterranean"/>
    <s v="Turkey"/>
    <s v="Istanbul"/>
    <x v="90"/>
    <x v="0"/>
    <s v="Direct"/>
    <n v="1"/>
    <n v="1"/>
    <n v="6.3650000000000002"/>
  </r>
  <r>
    <s v="Import"/>
    <s v="Mediterranean"/>
    <s v="Turkey"/>
    <s v="Istanbul"/>
    <x v="0"/>
    <x v="0"/>
    <s v="Direct"/>
    <n v="1"/>
    <n v="1"/>
    <n v="3.04"/>
  </r>
  <r>
    <s v="Import"/>
    <s v="Mediterranean"/>
    <s v="Turkey"/>
    <s v="IZMIT"/>
    <x v="55"/>
    <x v="0"/>
    <s v="Direct"/>
    <n v="1"/>
    <n v="2"/>
    <n v="23.45"/>
  </r>
  <r>
    <s v="Import"/>
    <s v="Mediterranean"/>
    <s v="Turkey"/>
    <s v="IZMIT"/>
    <x v="51"/>
    <x v="0"/>
    <s v="Direct"/>
    <n v="15"/>
    <n v="30"/>
    <n v="107.11"/>
  </r>
  <r>
    <s v="Import"/>
    <s v="Mediterranean"/>
    <s v="Turkey"/>
    <s v="IZMIT"/>
    <x v="27"/>
    <x v="0"/>
    <s v="Direct"/>
    <n v="1"/>
    <n v="1"/>
    <n v="11.06"/>
  </r>
  <r>
    <s v="Import"/>
    <s v="Mediterranean"/>
    <s v="Turkey"/>
    <s v="IZMIT"/>
    <x v="90"/>
    <x v="0"/>
    <s v="Direct"/>
    <n v="1"/>
    <n v="1"/>
    <n v="5.2915999999999999"/>
  </r>
  <r>
    <s v="Import"/>
    <s v="Mediterranean"/>
    <s v="Turkey"/>
    <s v="IZMIT"/>
    <x v="22"/>
    <x v="0"/>
    <s v="Direct"/>
    <n v="2"/>
    <n v="4"/>
    <n v="16.087700000000002"/>
  </r>
  <r>
    <s v="Import"/>
    <s v="Mediterranean"/>
    <s v="Turkey"/>
    <s v="IZMIT"/>
    <x v="4"/>
    <x v="0"/>
    <s v="Direct"/>
    <n v="11"/>
    <n v="17"/>
    <n v="94.269000000000005"/>
  </r>
  <r>
    <s v="Import"/>
    <s v="Mediterranean"/>
    <s v="Turkey"/>
    <s v="Korfez"/>
    <x v="47"/>
    <x v="0"/>
    <s v="Direct"/>
    <n v="86"/>
    <n v="145"/>
    <n v="2184.3978999999999"/>
  </r>
  <r>
    <s v="Import"/>
    <s v="Mediterranean"/>
    <s v="Turkey"/>
    <s v="Korfez"/>
    <x v="4"/>
    <x v="0"/>
    <s v="Direct"/>
    <n v="4"/>
    <n v="6"/>
    <n v="19.672000000000001"/>
  </r>
  <r>
    <s v="Import"/>
    <s v="Mediterranean"/>
    <s v="Turkey"/>
    <s v="Korfez"/>
    <x v="72"/>
    <x v="0"/>
    <s v="Direct"/>
    <n v="1"/>
    <n v="1"/>
    <n v="5.75"/>
  </r>
  <r>
    <s v="Import"/>
    <s v="Mediterranean"/>
    <s v="Turkey"/>
    <s v="Mersin"/>
    <x v="51"/>
    <x v="0"/>
    <s v="Direct"/>
    <n v="1"/>
    <n v="1"/>
    <n v="1.5557000000000001"/>
  </r>
  <r>
    <s v="Import"/>
    <s v="Mediterranean"/>
    <s v="Turkey"/>
    <s v="Mersin"/>
    <x v="14"/>
    <x v="0"/>
    <s v="Direct"/>
    <n v="3"/>
    <n v="6"/>
    <n v="77.38"/>
  </r>
  <r>
    <s v="Import"/>
    <s v="Mediterranean"/>
    <s v="Turkey"/>
    <s v="Mersin"/>
    <x v="72"/>
    <x v="0"/>
    <s v="Direct"/>
    <n v="2"/>
    <n v="4"/>
    <n v="16.95"/>
  </r>
  <r>
    <s v="Import"/>
    <s v="Mediterranean"/>
    <s v="Turkey"/>
    <s v="Turkey - other"/>
    <x v="19"/>
    <x v="0"/>
    <s v="Direct"/>
    <n v="1"/>
    <n v="2"/>
    <n v="1.44"/>
  </r>
  <r>
    <s v="Import"/>
    <s v="Middle East"/>
    <s v="Bahrain"/>
    <s v="Bahrain - other"/>
    <x v="0"/>
    <x v="0"/>
    <s v="Direct"/>
    <n v="1"/>
    <n v="1"/>
    <n v="2.9"/>
  </r>
  <r>
    <s v="Import"/>
    <s v="South-East Asia"/>
    <s v="Indonesia"/>
    <s v="Surabaya"/>
    <x v="7"/>
    <x v="0"/>
    <s v="Direct"/>
    <n v="13"/>
    <n v="21"/>
    <n v="189.26320000000001"/>
  </r>
  <r>
    <s v="Import"/>
    <s v="South-East Asia"/>
    <s v="Indonesia"/>
    <s v="Surabaya"/>
    <x v="9"/>
    <x v="0"/>
    <s v="Direct"/>
    <n v="1"/>
    <n v="1"/>
    <n v="1.7"/>
  </r>
  <r>
    <s v="Import"/>
    <s v="South-East Asia"/>
    <s v="Indonesia"/>
    <s v="Surabaya"/>
    <x v="5"/>
    <x v="0"/>
    <s v="Direct"/>
    <n v="2"/>
    <n v="3"/>
    <n v="5.6852999999999998"/>
  </r>
  <r>
    <s v="Import"/>
    <s v="South-East Asia"/>
    <s v="Indonesia"/>
    <s v="Surabaya"/>
    <x v="72"/>
    <x v="0"/>
    <s v="Direct"/>
    <n v="5"/>
    <n v="9"/>
    <n v="67.497"/>
  </r>
  <r>
    <s v="Import"/>
    <s v="South-East Asia"/>
    <s v="Indonesia"/>
    <s v="Tanjung Priok"/>
    <x v="5"/>
    <x v="0"/>
    <s v="Direct"/>
    <n v="4"/>
    <n v="4"/>
    <n v="55.834000000000003"/>
  </r>
  <r>
    <s v="Import"/>
    <s v="South-East Asia"/>
    <s v="Indonesia"/>
    <s v="Tanjung Priok"/>
    <x v="23"/>
    <x v="0"/>
    <s v="Direct"/>
    <n v="6"/>
    <n v="8"/>
    <n v="73.594999999999999"/>
  </r>
  <r>
    <s v="Import"/>
    <s v="South-East Asia"/>
    <s v="Indonesia"/>
    <s v="Tanjung Priok"/>
    <x v="10"/>
    <x v="0"/>
    <s v="Direct"/>
    <n v="1"/>
    <n v="2"/>
    <n v="15.24"/>
  </r>
  <r>
    <s v="Import"/>
    <s v="South-East Asia"/>
    <s v="Indonesia"/>
    <s v="Tanjung Priok"/>
    <x v="1"/>
    <x v="0"/>
    <s v="Transhipment"/>
    <n v="1"/>
    <n v="1"/>
    <n v="13.2"/>
  </r>
  <r>
    <s v="Import"/>
    <s v="South-East Asia"/>
    <s v="Malaysia"/>
    <s v="Bintulu"/>
    <x v="55"/>
    <x v="0"/>
    <s v="Direct"/>
    <n v="2"/>
    <n v="2"/>
    <n v="30.488"/>
  </r>
  <r>
    <s v="Import"/>
    <s v="South-East Asia"/>
    <s v="Malaysia"/>
    <s v="Kuching"/>
    <x v="4"/>
    <x v="0"/>
    <s v="Direct"/>
    <n v="2"/>
    <n v="2"/>
    <n v="45.13"/>
  </r>
  <r>
    <s v="Import"/>
    <s v="South-East Asia"/>
    <s v="Malaysia"/>
    <s v="Labuan, Sabah"/>
    <x v="4"/>
    <x v="0"/>
    <s v="Direct"/>
    <n v="4"/>
    <n v="5"/>
    <n v="2.72"/>
  </r>
  <r>
    <s v="Import"/>
    <s v="South-East Asia"/>
    <s v="Malaysia"/>
    <s v="Malacca"/>
    <x v="85"/>
    <x v="2"/>
    <s v="Direct"/>
    <n v="9"/>
    <n v="0"/>
    <n v="340420.22"/>
  </r>
  <r>
    <s v="Import"/>
    <s v="South-East Asia"/>
    <s v="Malaysia"/>
    <s v="Pasir Gudang"/>
    <x v="18"/>
    <x v="0"/>
    <s v="Direct"/>
    <n v="4"/>
    <n v="5"/>
    <n v="66.510000000000005"/>
  </r>
  <r>
    <s v="Import"/>
    <s v="South-East Asia"/>
    <s v="Malaysia"/>
    <s v="Pasir Gudang"/>
    <x v="83"/>
    <x v="0"/>
    <s v="Direct"/>
    <n v="1"/>
    <n v="1"/>
    <n v="24.928000000000001"/>
  </r>
  <r>
    <s v="Import"/>
    <s v="South-East Asia"/>
    <s v="Malaysia"/>
    <s v="Pasir Gudang"/>
    <x v="11"/>
    <x v="0"/>
    <s v="Direct"/>
    <n v="58"/>
    <n v="59"/>
    <n v="1112.4000000000001"/>
  </r>
  <r>
    <s v="Import"/>
    <s v="South-East Asia"/>
    <s v="Malaysia"/>
    <s v="Pasir Gudang"/>
    <x v="64"/>
    <x v="0"/>
    <s v="Direct"/>
    <n v="1"/>
    <n v="1"/>
    <n v="5.1097999999999999"/>
  </r>
  <r>
    <s v="Import"/>
    <s v="South-East Asia"/>
    <s v="Malaysia"/>
    <s v="Pasir Gudang"/>
    <x v="51"/>
    <x v="0"/>
    <s v="Direct"/>
    <n v="2"/>
    <n v="4"/>
    <n v="16.6709"/>
  </r>
  <r>
    <s v="Import"/>
    <s v="South-East Asia"/>
    <s v="Malaysia"/>
    <s v="Pasir Gudang"/>
    <x v="27"/>
    <x v="0"/>
    <s v="Direct"/>
    <n v="69"/>
    <n v="126"/>
    <n v="459.01600000000002"/>
  </r>
  <r>
    <s v="Import"/>
    <s v="South-East Asia"/>
    <s v="Malaysia"/>
    <s v="Pasir Gudang"/>
    <x v="47"/>
    <x v="0"/>
    <s v="Direct"/>
    <n v="11"/>
    <n v="15"/>
    <n v="238.30199999999999"/>
  </r>
  <r>
    <s v="Import"/>
    <s v="South-East Asia"/>
    <s v="Malaysia"/>
    <s v="Pasir Gudang"/>
    <x v="14"/>
    <x v="0"/>
    <s v="Direct"/>
    <n v="3"/>
    <n v="5"/>
    <n v="38.5989"/>
  </r>
  <r>
    <s v="Import"/>
    <s v="South-East Asia"/>
    <s v="Malaysia"/>
    <s v="Pasir Gudang"/>
    <x v="33"/>
    <x v="0"/>
    <s v="Direct"/>
    <n v="7"/>
    <n v="7"/>
    <n v="66.6053"/>
  </r>
  <r>
    <s v="Import"/>
    <s v="South-East Asia"/>
    <s v="Malaysia"/>
    <s v="Pasir Gudang"/>
    <x v="63"/>
    <x v="0"/>
    <s v="Direct"/>
    <n v="22"/>
    <n v="43"/>
    <n v="209.41630000000001"/>
  </r>
  <r>
    <s v="Import"/>
    <s v="South-East Asia"/>
    <s v="Malaysia"/>
    <s v="Penang"/>
    <x v="18"/>
    <x v="0"/>
    <s v="Direct"/>
    <n v="3"/>
    <n v="3"/>
    <n v="44.414999999999999"/>
  </r>
  <r>
    <s v="Import"/>
    <s v="South-East Asia"/>
    <s v="Malaysia"/>
    <s v="Penang"/>
    <x v="11"/>
    <x v="0"/>
    <s v="Direct"/>
    <n v="2"/>
    <n v="2"/>
    <n v="43"/>
  </r>
  <r>
    <s v="Import"/>
    <s v="South-East Asia"/>
    <s v="Malaysia"/>
    <s v="Penang"/>
    <x v="51"/>
    <x v="0"/>
    <s v="Direct"/>
    <n v="34"/>
    <n v="68"/>
    <n v="262.48309999999998"/>
  </r>
  <r>
    <s v="Import"/>
    <s v="South-East Asia"/>
    <s v="Malaysia"/>
    <s v="Penang"/>
    <x v="53"/>
    <x v="0"/>
    <s v="Direct"/>
    <n v="6"/>
    <n v="8"/>
    <n v="80.188500000000005"/>
  </r>
  <r>
    <s v="Import"/>
    <s v="South-East Asia"/>
    <s v="Malaysia"/>
    <s v="Penang"/>
    <x v="102"/>
    <x v="0"/>
    <s v="Direct"/>
    <n v="2"/>
    <n v="2"/>
    <n v="43"/>
  </r>
  <r>
    <s v="Import"/>
    <s v="South-East Asia"/>
    <s v="Malaysia"/>
    <s v="Penang"/>
    <x v="4"/>
    <x v="0"/>
    <s v="Direct"/>
    <n v="4"/>
    <n v="6"/>
    <n v="60.914999999999999"/>
  </r>
  <r>
    <s v="Import"/>
    <s v="South-East Asia"/>
    <s v="Malaysia"/>
    <s v="Penang"/>
    <x v="33"/>
    <x v="0"/>
    <s v="Direct"/>
    <n v="10"/>
    <n v="17"/>
    <n v="133.5016"/>
  </r>
  <r>
    <s v="Import"/>
    <s v="Scandinavia"/>
    <s v="Denmark"/>
    <s v="Fredericia"/>
    <x v="53"/>
    <x v="0"/>
    <s v="Direct"/>
    <n v="1"/>
    <n v="2"/>
    <n v="20.515000000000001"/>
  </r>
  <r>
    <s v="Import"/>
    <s v="Scandinavia"/>
    <s v="Denmark"/>
    <s v="Fredericia"/>
    <x v="90"/>
    <x v="0"/>
    <s v="Direct"/>
    <n v="1"/>
    <n v="2"/>
    <n v="3.145"/>
  </r>
  <r>
    <s v="Import"/>
    <s v="Scandinavia"/>
    <s v="Denmark"/>
    <s v="Fredericia"/>
    <x v="71"/>
    <x v="0"/>
    <s v="Direct"/>
    <n v="1"/>
    <n v="1"/>
    <n v="6"/>
  </r>
  <r>
    <s v="Import"/>
    <s v="Scandinavia"/>
    <s v="Finland"/>
    <s v="Hango(Hanko)"/>
    <x v="3"/>
    <x v="1"/>
    <s v="Direct"/>
    <n v="4"/>
    <n v="0"/>
    <n v="207.88"/>
  </r>
  <r>
    <s v="Import"/>
    <s v="Scandinavia"/>
    <s v="Finland"/>
    <s v="Helsinki"/>
    <x v="7"/>
    <x v="0"/>
    <s v="Direct"/>
    <n v="1"/>
    <n v="2"/>
    <n v="3.1"/>
  </r>
  <r>
    <s v="Import"/>
    <s v="Scandinavia"/>
    <s v="Finland"/>
    <s v="Kotka"/>
    <x v="5"/>
    <x v="0"/>
    <s v="Direct"/>
    <n v="0"/>
    <n v="0"/>
    <n v="0.28000000000000003"/>
  </r>
  <r>
    <s v="Import"/>
    <s v="Scandinavia"/>
    <s v="Finland"/>
    <s v="Kotka"/>
    <x v="3"/>
    <x v="0"/>
    <s v="Direct"/>
    <n v="7"/>
    <n v="14"/>
    <n v="107.64"/>
  </r>
  <r>
    <s v="Import"/>
    <s v="Scandinavia"/>
    <s v="Finland"/>
    <s v="Rauma"/>
    <x v="63"/>
    <x v="0"/>
    <s v="Direct"/>
    <n v="44"/>
    <n v="54"/>
    <n v="819.24900000000002"/>
  </r>
  <r>
    <s v="Import"/>
    <s v="Scandinavia"/>
    <s v="Finland"/>
    <s v="Rauma"/>
    <x v="23"/>
    <x v="0"/>
    <s v="Direct"/>
    <n v="2"/>
    <n v="2"/>
    <n v="4.16"/>
  </r>
  <r>
    <s v="Import"/>
    <s v="Scandinavia"/>
    <s v="Finland"/>
    <s v="Tornio (Tornea)"/>
    <x v="47"/>
    <x v="0"/>
    <s v="Direct"/>
    <n v="1"/>
    <n v="1"/>
    <n v="20.05"/>
  </r>
  <r>
    <s v="Import"/>
    <s v="Scandinavia"/>
    <s v="Finland"/>
    <s v="Turku"/>
    <x v="4"/>
    <x v="1"/>
    <s v="Direct"/>
    <n v="9"/>
    <n v="0"/>
    <n v="95.18"/>
  </r>
  <r>
    <s v="Import"/>
    <s v="Scandinavia"/>
    <s v="Norway"/>
    <s v="ALESUND"/>
    <x v="53"/>
    <x v="0"/>
    <s v="Direct"/>
    <n v="8"/>
    <n v="14"/>
    <n v="155.31100000000001"/>
  </r>
  <r>
    <s v="Import"/>
    <s v="Scandinavia"/>
    <s v="Norway"/>
    <s v="ALESUND"/>
    <x v="4"/>
    <x v="0"/>
    <s v="Direct"/>
    <n v="10"/>
    <n v="20"/>
    <n v="110.5"/>
  </r>
  <r>
    <s v="Import"/>
    <s v="Scandinavia"/>
    <s v="Norway"/>
    <s v="Kristiansand"/>
    <x v="56"/>
    <x v="0"/>
    <s v="Direct"/>
    <n v="5"/>
    <n v="10"/>
    <n v="97.959500000000006"/>
  </r>
  <r>
    <s v="Import"/>
    <s v="Scandinavia"/>
    <s v="Norway"/>
    <s v="Kristiansand"/>
    <x v="63"/>
    <x v="0"/>
    <s v="Direct"/>
    <n v="1"/>
    <n v="1"/>
    <n v="11.465999999999999"/>
  </r>
  <r>
    <s v="Import"/>
    <s v="Scandinavia"/>
    <s v="Norway"/>
    <s v="Larvik"/>
    <x v="11"/>
    <x v="0"/>
    <s v="Direct"/>
    <n v="23"/>
    <n v="23"/>
    <n v="536.92999999999995"/>
  </r>
  <r>
    <s v="Import"/>
    <s v="Scandinavia"/>
    <s v="Norway"/>
    <s v="Oslo"/>
    <x v="0"/>
    <x v="0"/>
    <s v="Direct"/>
    <n v="2"/>
    <n v="2"/>
    <n v="2.3809999999999998"/>
  </r>
  <r>
    <s v="Import"/>
    <s v="Scandinavia"/>
    <s v="Norway"/>
    <s v="Oslo"/>
    <x v="10"/>
    <x v="0"/>
    <s v="Direct"/>
    <n v="1"/>
    <n v="2"/>
    <n v="1.2669999999999999"/>
  </r>
  <r>
    <s v="Import"/>
    <s v="Scandinavia"/>
    <s v="Norway"/>
    <s v="Stavanger"/>
    <x v="5"/>
    <x v="0"/>
    <s v="Direct"/>
    <n v="2"/>
    <n v="3"/>
    <n v="17.927"/>
  </r>
  <r>
    <s v="Import"/>
    <s v="Scandinavia"/>
    <s v="Norway"/>
    <s v="Tananger"/>
    <x v="0"/>
    <x v="0"/>
    <s v="Direct"/>
    <n v="1"/>
    <n v="2"/>
    <n v="4.7"/>
  </r>
  <r>
    <s v="Import"/>
    <s v="Scandinavia"/>
    <s v="Sweden"/>
    <s v="Gavle"/>
    <x v="47"/>
    <x v="0"/>
    <s v="Direct"/>
    <n v="10"/>
    <n v="20"/>
    <n v="165.06200000000001"/>
  </r>
  <r>
    <s v="Import"/>
    <s v="Scandinavia"/>
    <s v="Sweden"/>
    <s v="Gothenburg"/>
    <x v="5"/>
    <x v="0"/>
    <s v="Direct"/>
    <n v="1"/>
    <n v="1"/>
    <n v="17.25"/>
  </r>
  <r>
    <s v="Import"/>
    <s v="Scandinavia"/>
    <s v="Sweden"/>
    <s v="Gothenburg"/>
    <x v="3"/>
    <x v="1"/>
    <s v="Direct"/>
    <n v="62"/>
    <n v="0"/>
    <n v="1263.2349999999999"/>
  </r>
  <r>
    <s v="Import"/>
    <s v="Scandinavia"/>
    <s v="Sweden"/>
    <s v="Gothenburg"/>
    <x v="3"/>
    <x v="0"/>
    <s v="Direct"/>
    <n v="6"/>
    <n v="12"/>
    <n v="60.662999999999997"/>
  </r>
  <r>
    <s v="Import"/>
    <s v="Scandinavia"/>
    <s v="Sweden"/>
    <s v="Norrkoping"/>
    <x v="92"/>
    <x v="0"/>
    <s v="Direct"/>
    <n v="5"/>
    <n v="10"/>
    <n v="117.858"/>
  </r>
  <r>
    <s v="Import"/>
    <s v="South America"/>
    <s v="Brazil"/>
    <s v="Brazil - other"/>
    <x v="10"/>
    <x v="0"/>
    <s v="Direct"/>
    <n v="1"/>
    <n v="2"/>
    <n v="16.122800000000002"/>
  </r>
  <r>
    <s v="Import"/>
    <s v="South America"/>
    <s v="Brazil"/>
    <s v="Itapoa"/>
    <x v="4"/>
    <x v="0"/>
    <s v="Direct"/>
    <n v="3"/>
    <n v="6"/>
    <n v="62.5764"/>
  </r>
  <r>
    <s v="Import"/>
    <s v="South America"/>
    <s v="Brazil"/>
    <s v="Navegantes"/>
    <x v="7"/>
    <x v="0"/>
    <s v="Direct"/>
    <n v="1"/>
    <n v="1"/>
    <n v="17.415199999999999"/>
  </r>
  <r>
    <s v="Import"/>
    <s v="South America"/>
    <s v="Brazil"/>
    <s v="Navegantes"/>
    <x v="5"/>
    <x v="0"/>
    <s v="Direct"/>
    <n v="2"/>
    <n v="2"/>
    <n v="41.569200000000002"/>
  </r>
  <r>
    <s v="Import"/>
    <s v="South America"/>
    <s v="Brazil"/>
    <s v="Paranagua"/>
    <x v="79"/>
    <x v="0"/>
    <s v="Direct"/>
    <n v="1"/>
    <n v="2"/>
    <n v="24.045999999999999"/>
  </r>
  <r>
    <s v="Import"/>
    <s v="South America"/>
    <s v="Brazil"/>
    <s v="Santos"/>
    <x v="11"/>
    <x v="0"/>
    <s v="Direct"/>
    <n v="1"/>
    <n v="1"/>
    <n v="19.940000000000001"/>
  </r>
  <r>
    <s v="Import"/>
    <s v="Middle East"/>
    <s v="Bahrain"/>
    <s v="Khalifa Bin Salman Pt"/>
    <x v="47"/>
    <x v="0"/>
    <s v="Direct"/>
    <n v="9"/>
    <n v="18"/>
    <n v="231.90389999999999"/>
  </r>
  <r>
    <s v="Import"/>
    <s v="Middle East"/>
    <s v="Israel"/>
    <s v="Ashdod"/>
    <x v="11"/>
    <x v="0"/>
    <s v="Direct"/>
    <n v="23"/>
    <n v="23"/>
    <n v="497.601"/>
  </r>
  <r>
    <s v="Import"/>
    <s v="Middle East"/>
    <s v="Israel"/>
    <s v="Ashdod"/>
    <x v="23"/>
    <x v="0"/>
    <s v="Direct"/>
    <n v="4"/>
    <n v="6"/>
    <n v="42.866"/>
  </r>
  <r>
    <s v="Import"/>
    <s v="Middle East"/>
    <s v="Israel"/>
    <s v="Ashdod"/>
    <x v="54"/>
    <x v="0"/>
    <s v="Direct"/>
    <n v="4"/>
    <n v="4"/>
    <n v="94.8"/>
  </r>
  <r>
    <s v="Import"/>
    <s v="Middle East"/>
    <s v="Israel"/>
    <s v="Haifa"/>
    <x v="93"/>
    <x v="0"/>
    <s v="Direct"/>
    <n v="2"/>
    <n v="2"/>
    <n v="45.902000000000001"/>
  </r>
  <r>
    <s v="Import"/>
    <s v="Middle East"/>
    <s v="Kuwait"/>
    <s v="Shuwaikh"/>
    <x v="51"/>
    <x v="0"/>
    <s v="Direct"/>
    <n v="3"/>
    <n v="6"/>
    <n v="18.004000000000001"/>
  </r>
  <r>
    <s v="Import"/>
    <s v="Middle East"/>
    <s v="Oman"/>
    <s v="Sohar"/>
    <x v="22"/>
    <x v="0"/>
    <s v="Direct"/>
    <n v="1"/>
    <n v="1"/>
    <n v="7"/>
  </r>
  <r>
    <s v="Import"/>
    <s v="Middle East"/>
    <s v="Qatar"/>
    <s v="Qatar - other"/>
    <x v="18"/>
    <x v="0"/>
    <s v="Direct"/>
    <n v="6"/>
    <n v="6"/>
    <n v="106.2312"/>
  </r>
  <r>
    <s v="Import"/>
    <s v="Middle East"/>
    <s v="Saudi Arabia"/>
    <s v="Ad Dammam"/>
    <x v="96"/>
    <x v="0"/>
    <s v="Direct"/>
    <n v="1"/>
    <n v="1"/>
    <n v="20.23"/>
  </r>
  <r>
    <s v="Import"/>
    <s v="Middle East"/>
    <s v="Saudi Arabia"/>
    <s v="Jubail"/>
    <x v="11"/>
    <x v="0"/>
    <s v="Direct"/>
    <n v="3"/>
    <n v="3"/>
    <n v="52.72"/>
  </r>
  <r>
    <s v="Import"/>
    <s v="Middle East"/>
    <s v="Saudi Arabia"/>
    <s v="Jubail"/>
    <x v="48"/>
    <x v="0"/>
    <s v="Direct"/>
    <n v="15"/>
    <n v="15"/>
    <n v="187.334"/>
  </r>
  <r>
    <s v="Import"/>
    <s v="Middle East"/>
    <s v="Saudi Arabia"/>
    <s v="Saudi Arabia - other"/>
    <x v="83"/>
    <x v="2"/>
    <s v="Direct"/>
    <n v="1"/>
    <n v="0"/>
    <n v="43394.218000000001"/>
  </r>
  <r>
    <s v="Import"/>
    <s v="Middle East"/>
    <s v="United Arab Emirates"/>
    <s v="Dubai"/>
    <x v="47"/>
    <x v="0"/>
    <s v="Direct"/>
    <n v="69"/>
    <n v="137"/>
    <n v="1617.653"/>
  </r>
  <r>
    <s v="Import"/>
    <s v="Middle East"/>
    <s v="United Arab Emirates"/>
    <s v="Fujairah"/>
    <x v="85"/>
    <x v="2"/>
    <s v="Direct"/>
    <n v="1"/>
    <n v="0"/>
    <n v="45226.1"/>
  </r>
  <r>
    <s v="Import"/>
    <s v="Middle East"/>
    <s v="United Arab Emirates"/>
    <s v="Jebel Ali"/>
    <x v="2"/>
    <x v="0"/>
    <s v="Direct"/>
    <n v="5"/>
    <n v="7"/>
    <n v="106.221"/>
  </r>
  <r>
    <s v="Import"/>
    <s v="Middle East"/>
    <s v="United Arab Emirates"/>
    <s v="Jebel Ali"/>
    <x v="79"/>
    <x v="0"/>
    <s v="Direct"/>
    <n v="1"/>
    <n v="1"/>
    <n v="3.5"/>
  </r>
  <r>
    <s v="Import"/>
    <s v="Middle East"/>
    <s v="United Arab Emirates"/>
    <s v="Jebel Ali"/>
    <x v="90"/>
    <x v="0"/>
    <s v="Direct"/>
    <n v="56"/>
    <n v="112"/>
    <n v="851.06899999999996"/>
  </r>
  <r>
    <s v="Import"/>
    <s v="Middle East"/>
    <s v="United Arab Emirates"/>
    <s v="Jebel Ali"/>
    <x v="56"/>
    <x v="0"/>
    <s v="Direct"/>
    <n v="1"/>
    <n v="1"/>
    <n v="19.9283"/>
  </r>
  <r>
    <s v="Import"/>
    <s v="Middle East"/>
    <s v="United Arab Emirates"/>
    <s v="Jebel Ali"/>
    <x v="0"/>
    <x v="0"/>
    <s v="Direct"/>
    <n v="10"/>
    <n v="15"/>
    <n v="39.146000000000001"/>
  </r>
  <r>
    <s v="Import"/>
    <s v="Middle East"/>
    <s v="United Arab Emirates"/>
    <s v="Jebel Ali"/>
    <x v="23"/>
    <x v="0"/>
    <s v="Direct"/>
    <n v="11"/>
    <n v="22"/>
    <n v="234.20760000000001"/>
  </r>
  <r>
    <s v="Import"/>
    <s v="Middle East"/>
    <s v="United Arab Emirates"/>
    <s v="Ruwais"/>
    <x v="96"/>
    <x v="2"/>
    <s v="Direct"/>
    <n v="1"/>
    <n v="0"/>
    <n v="14983"/>
  </r>
  <r>
    <s v="Import"/>
    <s v="New Zealand"/>
    <s v="New Zealand"/>
    <s v="Auckland"/>
    <x v="47"/>
    <x v="1"/>
    <s v="Direct"/>
    <n v="48"/>
    <n v="0"/>
    <n v="187.98099999999999"/>
  </r>
  <r>
    <s v="Import"/>
    <s v="New Zealand"/>
    <s v="New Zealand"/>
    <s v="Auckland"/>
    <x v="47"/>
    <x v="0"/>
    <s v="Direct"/>
    <n v="10"/>
    <n v="10"/>
    <n v="224.666"/>
  </r>
  <r>
    <s v="Import"/>
    <s v="New Zealand"/>
    <s v="New Zealand"/>
    <s v="Lyttelton"/>
    <x v="77"/>
    <x v="0"/>
    <s v="Direct"/>
    <n v="1"/>
    <n v="1"/>
    <n v="8.4160000000000004"/>
  </r>
  <r>
    <s v="Import"/>
    <s v="New Zealand"/>
    <s v="New Zealand"/>
    <s v="Lyttelton"/>
    <x v="16"/>
    <x v="0"/>
    <s v="Direct"/>
    <n v="5"/>
    <n v="10"/>
    <n v="101.416"/>
  </r>
  <r>
    <s v="Import"/>
    <s v="New Zealand"/>
    <s v="New Zealand"/>
    <s v="Lyttelton"/>
    <x v="30"/>
    <x v="0"/>
    <s v="Direct"/>
    <n v="2"/>
    <n v="2"/>
    <n v="43.572000000000003"/>
  </r>
  <r>
    <s v="Import"/>
    <s v="New Zealand"/>
    <s v="New Zealand"/>
    <s v="Lyttelton"/>
    <x v="5"/>
    <x v="0"/>
    <s v="Direct"/>
    <n v="3"/>
    <n v="5"/>
    <n v="36.034999999999997"/>
  </r>
  <r>
    <s v="Import"/>
    <s v="New Zealand"/>
    <s v="New Zealand"/>
    <s v="Lyttelton"/>
    <x v="32"/>
    <x v="0"/>
    <s v="Direct"/>
    <n v="2"/>
    <n v="2"/>
    <n v="44.88"/>
  </r>
  <r>
    <s v="Import"/>
    <s v="New Zealand"/>
    <s v="New Zealand"/>
    <s v="Lyttelton"/>
    <x v="21"/>
    <x v="0"/>
    <s v="Direct"/>
    <n v="1"/>
    <n v="2"/>
    <n v="3.67"/>
  </r>
  <r>
    <s v="Import"/>
    <s v="New Zealand"/>
    <s v="New Zealand"/>
    <s v="Lyttelton"/>
    <x v="87"/>
    <x v="0"/>
    <s v="Direct"/>
    <n v="2"/>
    <n v="4"/>
    <n v="41.358499999999999"/>
  </r>
  <r>
    <s v="Import"/>
    <s v="New Zealand"/>
    <s v="New Zealand"/>
    <s v="Metroport / Auckland"/>
    <x v="42"/>
    <x v="0"/>
    <s v="Direct"/>
    <n v="1"/>
    <n v="1"/>
    <n v="4.95"/>
  </r>
  <r>
    <s v="Import"/>
    <s v="South America"/>
    <s v="Brazil"/>
    <s v="Santos"/>
    <x v="5"/>
    <x v="0"/>
    <s v="Direct"/>
    <n v="1"/>
    <n v="1"/>
    <n v="16.585999999999999"/>
  </r>
  <r>
    <s v="Import"/>
    <s v="South America"/>
    <s v="Brazil"/>
    <s v="Santos"/>
    <x v="3"/>
    <x v="1"/>
    <s v="Direct"/>
    <n v="33"/>
    <n v="0"/>
    <n v="623.9"/>
  </r>
  <r>
    <s v="Import"/>
    <s v="South America"/>
    <s v="Chile"/>
    <s v="Chile - other"/>
    <x v="53"/>
    <x v="0"/>
    <s v="Direct"/>
    <n v="1"/>
    <n v="2"/>
    <n v="27.18"/>
  </r>
  <r>
    <s v="Import"/>
    <s v="South America"/>
    <s v="Chile"/>
    <s v="Coronel"/>
    <x v="16"/>
    <x v="0"/>
    <s v="Direct"/>
    <n v="1"/>
    <n v="2"/>
    <n v="16.195"/>
  </r>
  <r>
    <s v="Import"/>
    <s v="South America"/>
    <s v="Chile"/>
    <s v="Puerto Angamos"/>
    <x v="54"/>
    <x v="0"/>
    <s v="Direct"/>
    <n v="3"/>
    <n v="3"/>
    <n v="73.608000000000004"/>
  </r>
  <r>
    <s v="Import"/>
    <s v="South America"/>
    <s v="Colombia"/>
    <s v="Buenaventura"/>
    <x v="75"/>
    <x v="0"/>
    <s v="Direct"/>
    <n v="2"/>
    <n v="2"/>
    <n v="43.838000000000001"/>
  </r>
  <r>
    <s v="Import"/>
    <s v="South America"/>
    <s v="Colombia"/>
    <s v="Cartagena"/>
    <x v="7"/>
    <x v="0"/>
    <s v="Direct"/>
    <n v="1"/>
    <n v="1"/>
    <n v="8.4960000000000004"/>
  </r>
  <r>
    <s v="Import"/>
    <s v="South America"/>
    <s v="Colombia"/>
    <s v="Cartagena"/>
    <x v="0"/>
    <x v="0"/>
    <s v="Direct"/>
    <n v="1"/>
    <n v="1"/>
    <n v="0.77600000000000002"/>
  </r>
  <r>
    <s v="Import"/>
    <s v="South America"/>
    <s v="Colombia"/>
    <s v="Cartagena"/>
    <x v="41"/>
    <x v="0"/>
    <s v="Direct"/>
    <n v="1"/>
    <n v="1"/>
    <n v="9.2408000000000001"/>
  </r>
  <r>
    <s v="Import"/>
    <s v="South Pacific"/>
    <s v="Fiji"/>
    <s v="Suva"/>
    <x v="79"/>
    <x v="0"/>
    <s v="Direct"/>
    <n v="2"/>
    <n v="2"/>
    <n v="21.8506"/>
  </r>
  <r>
    <s v="Import"/>
    <s v="South Pacific"/>
    <s v="Fiji"/>
    <s v="Suva"/>
    <x v="14"/>
    <x v="0"/>
    <s v="Direct"/>
    <n v="6"/>
    <n v="8"/>
    <n v="78.540000000000006"/>
  </r>
  <r>
    <s v="Import"/>
    <s v="South Pacific"/>
    <s v="Fiji"/>
    <s v="Suva"/>
    <x v="23"/>
    <x v="0"/>
    <s v="Direct"/>
    <n v="1"/>
    <n v="1"/>
    <n v="1.57"/>
  </r>
  <r>
    <s v="Import"/>
    <s v="South Pacific"/>
    <s v="Papua New Guinea"/>
    <s v="Lae"/>
    <x v="0"/>
    <x v="0"/>
    <s v="Direct"/>
    <n v="1"/>
    <n v="1"/>
    <n v="6.1"/>
  </r>
  <r>
    <s v="Import"/>
    <s v="South-East Asia"/>
    <s v="Indonesia"/>
    <s v="Batu Ampar"/>
    <x v="7"/>
    <x v="0"/>
    <s v="Direct"/>
    <n v="3"/>
    <n v="6"/>
    <n v="22.147500000000001"/>
  </r>
  <r>
    <s v="Import"/>
    <s v="South-East Asia"/>
    <s v="Indonesia"/>
    <s v="Batu Ampar"/>
    <x v="10"/>
    <x v="0"/>
    <s v="Direct"/>
    <n v="1"/>
    <n v="2"/>
    <n v="3.2370000000000001"/>
  </r>
  <r>
    <s v="Import"/>
    <s v="South-East Asia"/>
    <s v="Indonesia"/>
    <s v="Cilacap"/>
    <x v="100"/>
    <x v="2"/>
    <s v="Direct"/>
    <n v="5"/>
    <n v="0"/>
    <n v="160421.48000000001"/>
  </r>
  <r>
    <s v="Import"/>
    <s v="South-East Asia"/>
    <s v="Indonesia"/>
    <s v="Indonesia - other"/>
    <x v="85"/>
    <x v="2"/>
    <s v="Direct"/>
    <n v="1"/>
    <n v="0"/>
    <n v="13322.47"/>
  </r>
  <r>
    <s v="Import"/>
    <s v="South-East Asia"/>
    <s v="Indonesia"/>
    <s v="Jakarta"/>
    <x v="51"/>
    <x v="0"/>
    <s v="Direct"/>
    <n v="3"/>
    <n v="4"/>
    <n v="46.638399999999997"/>
  </r>
  <r>
    <s v="Import"/>
    <s v="South-East Asia"/>
    <s v="Indonesia"/>
    <s v="Jakarta"/>
    <x v="53"/>
    <x v="0"/>
    <s v="Direct"/>
    <n v="4"/>
    <n v="4"/>
    <n v="39.331000000000003"/>
  </r>
  <r>
    <s v="Import"/>
    <s v="South-East Asia"/>
    <s v="Indonesia"/>
    <s v="Jakarta"/>
    <x v="93"/>
    <x v="0"/>
    <s v="Direct"/>
    <n v="26"/>
    <n v="26"/>
    <n v="466.85930000000002"/>
  </r>
  <r>
    <s v="Import"/>
    <s v="South-East Asia"/>
    <s v="Indonesia"/>
    <s v="Jakarta"/>
    <x v="22"/>
    <x v="0"/>
    <s v="Direct"/>
    <n v="48"/>
    <n v="92"/>
    <n v="233.18620000000001"/>
  </r>
  <r>
    <s v="Import"/>
    <s v="South-East Asia"/>
    <s v="Indonesia"/>
    <s v="Jakarta"/>
    <x v="47"/>
    <x v="0"/>
    <s v="Direct"/>
    <n v="106"/>
    <n v="185"/>
    <n v="2635.8696"/>
  </r>
  <r>
    <s v="Import"/>
    <s v="South-East Asia"/>
    <s v="Indonesia"/>
    <s v="Jakarta"/>
    <x v="14"/>
    <x v="0"/>
    <s v="Direct"/>
    <n v="31"/>
    <n v="54"/>
    <n v="375.16340000000002"/>
  </r>
  <r>
    <s v="Import"/>
    <s v="South-East Asia"/>
    <s v="Indonesia"/>
    <s v="Jakarta"/>
    <x v="76"/>
    <x v="0"/>
    <s v="Direct"/>
    <n v="2"/>
    <n v="3"/>
    <n v="25.513500000000001"/>
  </r>
  <r>
    <s v="Import"/>
    <s v="South-East Asia"/>
    <s v="Indonesia"/>
    <s v="Jakarta"/>
    <x v="71"/>
    <x v="0"/>
    <s v="Direct"/>
    <n v="1"/>
    <n v="1"/>
    <n v="5.9877000000000002"/>
  </r>
  <r>
    <s v="Import"/>
    <s v="South-East Asia"/>
    <s v="Indonesia"/>
    <s v="Jakarta"/>
    <x v="72"/>
    <x v="0"/>
    <s v="Direct"/>
    <n v="6"/>
    <n v="10"/>
    <n v="73.5732"/>
  </r>
  <r>
    <s v="Import"/>
    <s v="South-East Asia"/>
    <s v="Indonesia"/>
    <s v="Jakarta"/>
    <x v="1"/>
    <x v="0"/>
    <s v="Direct"/>
    <n v="14"/>
    <n v="27"/>
    <n v="115.4735"/>
  </r>
  <r>
    <s v="Import"/>
    <s v="South-East Asia"/>
    <s v="Indonesia"/>
    <s v="PANJANG"/>
    <x v="33"/>
    <x v="0"/>
    <s v="Direct"/>
    <n v="1"/>
    <n v="1"/>
    <n v="21.614999999999998"/>
  </r>
  <r>
    <s v="Import"/>
    <s v="South-East Asia"/>
    <s v="Indonesia"/>
    <s v="Semarang"/>
    <x v="6"/>
    <x v="0"/>
    <s v="Direct"/>
    <n v="1"/>
    <n v="1"/>
    <n v="2.1349999999999998"/>
  </r>
  <r>
    <s v="Import"/>
    <s v="South-East Asia"/>
    <s v="Indonesia"/>
    <s v="Semarang"/>
    <x v="7"/>
    <x v="0"/>
    <s v="Direct"/>
    <n v="1"/>
    <n v="2"/>
    <n v="14.75"/>
  </r>
  <r>
    <s v="Import"/>
    <s v="South-East Asia"/>
    <s v="Indonesia"/>
    <s v="Semarang"/>
    <x v="8"/>
    <x v="0"/>
    <s v="Direct"/>
    <n v="1"/>
    <n v="2"/>
    <n v="8.7799999999999994"/>
  </r>
  <r>
    <s v="Import"/>
    <s v="East Asia"/>
    <s v="Taiwan"/>
    <s v="Taoyuan"/>
    <x v="10"/>
    <x v="0"/>
    <s v="Direct"/>
    <n v="9"/>
    <n v="16"/>
    <n v="61.083100000000002"/>
  </r>
  <r>
    <s v="Import"/>
    <s v="Eastern Europe and Russia"/>
    <s v="Bulgaria"/>
    <s v="Bourgas"/>
    <x v="79"/>
    <x v="0"/>
    <s v="Direct"/>
    <n v="1"/>
    <n v="2"/>
    <n v="26.1"/>
  </r>
  <r>
    <s v="Import"/>
    <s v="Eastern Europe and Russia"/>
    <s v="Bulgaria"/>
    <s v="Varna"/>
    <x v="2"/>
    <x v="0"/>
    <s v="Direct"/>
    <n v="1"/>
    <n v="1"/>
    <n v="2.3599999999999999E-2"/>
  </r>
  <r>
    <s v="Import"/>
    <s v="Eastern Europe and Russia"/>
    <s v="Estonia"/>
    <s v="Muuga"/>
    <x v="16"/>
    <x v="0"/>
    <s v="Direct"/>
    <n v="7"/>
    <n v="14"/>
    <n v="165.54"/>
  </r>
  <r>
    <s v="Import"/>
    <s v="Eastern Europe and Russia"/>
    <s v="Estonia"/>
    <s v="Tallinn"/>
    <x v="55"/>
    <x v="0"/>
    <s v="Direct"/>
    <n v="8"/>
    <n v="16"/>
    <n v="170.68010000000001"/>
  </r>
  <r>
    <s v="Import"/>
    <s v="Eastern Europe and Russia"/>
    <s v="Hungary"/>
    <s v="Budapest"/>
    <x v="5"/>
    <x v="0"/>
    <s v="Direct"/>
    <n v="1"/>
    <n v="1"/>
    <n v="6.6109999999999998"/>
  </r>
  <r>
    <s v="Import"/>
    <s v="Eastern Europe and Russia"/>
    <s v="Latvia"/>
    <s v="Riga"/>
    <x v="51"/>
    <x v="0"/>
    <s v="Direct"/>
    <n v="1"/>
    <n v="2"/>
    <n v="4.5469999999999997"/>
  </r>
  <r>
    <s v="Import"/>
    <s v="Eastern Europe and Russia"/>
    <s v="Lithuania"/>
    <s v="Klaipeda"/>
    <x v="51"/>
    <x v="0"/>
    <s v="Direct"/>
    <n v="1"/>
    <n v="2"/>
    <n v="1.9597"/>
  </r>
  <r>
    <s v="Import"/>
    <s v="Eastern Europe and Russia"/>
    <s v="Lithuania"/>
    <s v="Klaipeda"/>
    <x v="3"/>
    <x v="0"/>
    <s v="Direct"/>
    <n v="1"/>
    <n v="1"/>
    <n v="1.29"/>
  </r>
  <r>
    <s v="Import"/>
    <s v="Eastern Europe and Russia"/>
    <s v="Poland"/>
    <s v="Gdansk"/>
    <x v="53"/>
    <x v="0"/>
    <s v="Direct"/>
    <n v="3"/>
    <n v="5"/>
    <n v="43.2"/>
  </r>
  <r>
    <s v="Import"/>
    <s v="Eastern Europe and Russia"/>
    <s v="Poland"/>
    <s v="Gdansk"/>
    <x v="79"/>
    <x v="0"/>
    <s v="Direct"/>
    <n v="1"/>
    <n v="1"/>
    <n v="10.1"/>
  </r>
  <r>
    <s v="Import"/>
    <s v="Eastern Europe and Russia"/>
    <s v="Poland"/>
    <s v="Gdansk"/>
    <x v="5"/>
    <x v="0"/>
    <s v="Direct"/>
    <n v="2"/>
    <n v="2"/>
    <n v="9.7466000000000008"/>
  </r>
  <r>
    <s v="Import"/>
    <s v="Eastern Europe and Russia"/>
    <s v="Poland"/>
    <s v="Gdansk"/>
    <x v="19"/>
    <x v="0"/>
    <s v="Direct"/>
    <n v="3"/>
    <n v="5"/>
    <n v="8.7973999999999997"/>
  </r>
  <r>
    <s v="Import"/>
    <s v="Eastern Europe and Russia"/>
    <s v="Poland"/>
    <s v="Gdynia"/>
    <x v="77"/>
    <x v="0"/>
    <s v="Direct"/>
    <n v="1"/>
    <n v="2"/>
    <n v="11.4941"/>
  </r>
  <r>
    <s v="Import"/>
    <s v="Eastern Europe and Russia"/>
    <s v="Poland"/>
    <s v="Gdynia"/>
    <x v="22"/>
    <x v="0"/>
    <s v="Direct"/>
    <n v="14"/>
    <n v="26"/>
    <n v="87.501800000000003"/>
  </r>
  <r>
    <s v="Import"/>
    <s v="Eastern Europe and Russia"/>
    <s v="Poland"/>
    <s v="Gdynia"/>
    <x v="5"/>
    <x v="0"/>
    <s v="Direct"/>
    <n v="1"/>
    <n v="1"/>
    <n v="2.61"/>
  </r>
  <r>
    <s v="Import"/>
    <s v="Eastern Europe and Russia"/>
    <s v="Poland"/>
    <s v="Gdynia"/>
    <x v="32"/>
    <x v="0"/>
    <s v="Direct"/>
    <n v="1"/>
    <n v="1"/>
    <n v="13.24"/>
  </r>
  <r>
    <s v="Import"/>
    <s v="Eastern Europe and Russia"/>
    <s v="Poland"/>
    <s v="Gdynia"/>
    <x v="10"/>
    <x v="0"/>
    <s v="Direct"/>
    <n v="11"/>
    <n v="18"/>
    <n v="117.91079999999999"/>
  </r>
  <r>
    <s v="Import"/>
    <s v="Eastern Europe and Russia"/>
    <s v="Poland"/>
    <s v="Poland - other"/>
    <x v="27"/>
    <x v="0"/>
    <s v="Direct"/>
    <n v="1"/>
    <n v="1"/>
    <n v="0.66049999999999998"/>
  </r>
  <r>
    <s v="Import"/>
    <s v="Eastern Europe and Russia"/>
    <s v="Poland"/>
    <s v="Zarow"/>
    <x v="22"/>
    <x v="0"/>
    <s v="Direct"/>
    <n v="3"/>
    <n v="6"/>
    <n v="18.899999999999999"/>
  </r>
  <r>
    <s v="Import"/>
    <s v="Eastern Europe and Russia"/>
    <s v="Romania"/>
    <s v="Constantza"/>
    <x v="27"/>
    <x v="0"/>
    <s v="Direct"/>
    <n v="1"/>
    <n v="2"/>
    <n v="1.5455000000000001"/>
  </r>
  <r>
    <s v="Import"/>
    <s v="Eastern Europe and Russia"/>
    <s v="Romania"/>
    <s v="Constantza"/>
    <x v="4"/>
    <x v="0"/>
    <s v="Direct"/>
    <n v="1"/>
    <n v="2"/>
    <n v="12.56"/>
  </r>
  <r>
    <s v="Import"/>
    <s v="Eastern Europe and Russia"/>
    <s v="Russia"/>
    <s v="Novorossiysk"/>
    <x v="98"/>
    <x v="2"/>
    <s v="Direct"/>
    <n v="3"/>
    <n v="0"/>
    <n v="98059.327999999994"/>
  </r>
  <r>
    <s v="Import"/>
    <s v="Eastern Europe and Russia"/>
    <s v="Russia"/>
    <s v="St Petersburg"/>
    <x v="0"/>
    <x v="0"/>
    <s v="Direct"/>
    <n v="1"/>
    <n v="1"/>
    <n v="2.2400000000000002"/>
  </r>
  <r>
    <s v="Import"/>
    <s v="Eastern Europe and Russia"/>
    <s v="Ukraine"/>
    <s v="Odessa"/>
    <x v="5"/>
    <x v="0"/>
    <s v="Direct"/>
    <n v="5"/>
    <n v="9"/>
    <n v="11.85"/>
  </r>
  <r>
    <s v="Import"/>
    <s v="Indian Ocean Islands"/>
    <s v="Christmas Island"/>
    <s v="Christmas Island "/>
    <x v="37"/>
    <x v="0"/>
    <s v="Direct"/>
    <n v="50"/>
    <n v="50"/>
    <n v="101.2"/>
  </r>
  <r>
    <s v="Import"/>
    <s v="Indian Ocean Islands"/>
    <s v="Christmas Island"/>
    <s v="Christmas Island "/>
    <x v="7"/>
    <x v="1"/>
    <s v="Direct"/>
    <n v="1"/>
    <n v="0"/>
    <n v="32"/>
  </r>
  <r>
    <s v="Import"/>
    <s v="Indian Ocean Islands"/>
    <s v="Christmas Island"/>
    <s v="Christmas Island "/>
    <x v="7"/>
    <x v="0"/>
    <s v="Direct"/>
    <n v="1"/>
    <n v="2"/>
    <n v="29"/>
  </r>
  <r>
    <s v="Import"/>
    <s v="South-East Asia"/>
    <s v="Malaysia"/>
    <s v="Penang"/>
    <x v="76"/>
    <x v="0"/>
    <s v="Direct"/>
    <n v="6"/>
    <n v="10"/>
    <n v="41.6"/>
  </r>
  <r>
    <s v="Import"/>
    <s v="South-East Asia"/>
    <s v="Malaysia"/>
    <s v="Port Klang"/>
    <x v="18"/>
    <x v="0"/>
    <s v="Direct"/>
    <n v="35"/>
    <n v="61"/>
    <n v="779.39110000000005"/>
  </r>
  <r>
    <s v="Import"/>
    <s v="South-East Asia"/>
    <s v="Malaysia"/>
    <s v="Port Klang"/>
    <x v="2"/>
    <x v="0"/>
    <s v="Direct"/>
    <n v="4"/>
    <n v="4"/>
    <n v="67.765000000000001"/>
  </r>
  <r>
    <s v="Import"/>
    <s v="South-East Asia"/>
    <s v="Malaysia"/>
    <s v="Port Klang"/>
    <x v="11"/>
    <x v="0"/>
    <s v="Direct"/>
    <n v="64"/>
    <n v="75"/>
    <n v="1268.5223000000001"/>
  </r>
  <r>
    <s v="Import"/>
    <s v="South-East Asia"/>
    <s v="Malaysia"/>
    <s v="Port Klang"/>
    <x v="53"/>
    <x v="0"/>
    <s v="Direct"/>
    <n v="1"/>
    <n v="1"/>
    <n v="8.9125999999999994"/>
  </r>
  <r>
    <s v="Import"/>
    <s v="South-East Asia"/>
    <s v="Malaysia"/>
    <s v="Port Klang"/>
    <x v="49"/>
    <x v="0"/>
    <s v="Direct"/>
    <n v="1"/>
    <n v="1"/>
    <n v="6.5376000000000003"/>
  </r>
  <r>
    <s v="Import"/>
    <s v="South-East Asia"/>
    <s v="Malaysia"/>
    <s v="Port Klang"/>
    <x v="79"/>
    <x v="0"/>
    <s v="Direct"/>
    <n v="8"/>
    <n v="8"/>
    <n v="111.8887"/>
  </r>
  <r>
    <s v="Import"/>
    <s v="South-East Asia"/>
    <s v="Malaysia"/>
    <s v="Port Klang"/>
    <x v="47"/>
    <x v="0"/>
    <s v="Direct"/>
    <n v="49"/>
    <n v="50"/>
    <n v="1261.182"/>
  </r>
  <r>
    <s v="Import"/>
    <s v="South-East Asia"/>
    <s v="Malaysia"/>
    <s v="Port Klang"/>
    <x v="102"/>
    <x v="0"/>
    <s v="Direct"/>
    <n v="14"/>
    <n v="14"/>
    <n v="299.322"/>
  </r>
  <r>
    <s v="Import"/>
    <s v="South-East Asia"/>
    <s v="Malaysia"/>
    <s v="Port Klang"/>
    <x v="14"/>
    <x v="0"/>
    <s v="Direct"/>
    <n v="18"/>
    <n v="34"/>
    <n v="146.21379999999999"/>
  </r>
  <r>
    <s v="Import"/>
    <s v="South-East Asia"/>
    <s v="Malaysia"/>
    <s v="Port Klang"/>
    <x v="30"/>
    <x v="0"/>
    <s v="Direct"/>
    <n v="1"/>
    <n v="1"/>
    <n v="20.100000000000001"/>
  </r>
  <r>
    <s v="Import"/>
    <s v="South-East Asia"/>
    <s v="Malaysia"/>
    <s v="Port Klang"/>
    <x v="63"/>
    <x v="0"/>
    <s v="Direct"/>
    <n v="53"/>
    <n v="90"/>
    <n v="548.06629999999996"/>
  </r>
  <r>
    <s v="Import"/>
    <s v="South-East Asia"/>
    <s v="Malaysia"/>
    <s v="Port Klang"/>
    <x v="76"/>
    <x v="0"/>
    <s v="Direct"/>
    <n v="13"/>
    <n v="21"/>
    <n v="97.533799999999999"/>
  </r>
  <r>
    <s v="Import"/>
    <s v="South-East Asia"/>
    <s v="Malaysia"/>
    <s v="Port Klang"/>
    <x v="19"/>
    <x v="0"/>
    <s v="Direct"/>
    <n v="4"/>
    <n v="6"/>
    <n v="10.577400000000001"/>
  </r>
  <r>
    <s v="Import"/>
    <s v="South-East Asia"/>
    <s v="Malaysia"/>
    <s v="Tanjung Pelapas"/>
    <x v="18"/>
    <x v="0"/>
    <s v="Direct"/>
    <n v="1"/>
    <n v="2"/>
    <n v="24"/>
  </r>
  <r>
    <s v="Import"/>
    <s v="South-East Asia"/>
    <s v="Malaysia"/>
    <s v="Tanjung Pelapas"/>
    <x v="11"/>
    <x v="0"/>
    <s v="Direct"/>
    <n v="2"/>
    <n v="2"/>
    <n v="33.814399999999999"/>
  </r>
  <r>
    <s v="Import"/>
    <s v="South-East Asia"/>
    <s v="Malaysia"/>
    <s v="Tanjung Pelapas"/>
    <x v="27"/>
    <x v="0"/>
    <s v="Direct"/>
    <n v="62"/>
    <n v="112"/>
    <n v="452.27769999999998"/>
  </r>
  <r>
    <s v="Import"/>
    <s v="South-East Asia"/>
    <s v="Malaysia"/>
    <s v="Tanjung Pelapas"/>
    <x v="4"/>
    <x v="0"/>
    <s v="Direct"/>
    <n v="8"/>
    <n v="14"/>
    <n v="78.331000000000003"/>
  </r>
  <r>
    <s v="Import"/>
    <s v="South-East Asia"/>
    <s v="Malaysia"/>
    <s v="Tanjung Pelapas"/>
    <x v="14"/>
    <x v="0"/>
    <s v="Direct"/>
    <n v="1"/>
    <n v="2"/>
    <n v="15.014699999999999"/>
  </r>
  <r>
    <s v="Import"/>
    <s v="South-East Asia"/>
    <s v="Malaysia"/>
    <s v="Tanjung Pelapas"/>
    <x v="33"/>
    <x v="0"/>
    <s v="Direct"/>
    <n v="27"/>
    <n v="43"/>
    <n v="445.73540000000003"/>
  </r>
  <r>
    <s v="Import"/>
    <s v="South-East Asia"/>
    <s v="Malaysia"/>
    <s v="Tanjung Pelapas"/>
    <x v="76"/>
    <x v="0"/>
    <s v="Direct"/>
    <n v="6"/>
    <n v="9"/>
    <n v="72.312100000000001"/>
  </r>
  <r>
    <s v="Import"/>
    <s v="South-East Asia"/>
    <s v="Malaysia"/>
    <s v="Tanjung Pelapas"/>
    <x v="19"/>
    <x v="0"/>
    <s v="Direct"/>
    <n v="2"/>
    <n v="2"/>
    <n v="10.555999999999999"/>
  </r>
  <r>
    <s v="Import"/>
    <s v="South-East Asia"/>
    <s v="Malaysia"/>
    <s v="Westport/Port Klang"/>
    <x v="16"/>
    <x v="0"/>
    <s v="Direct"/>
    <n v="3"/>
    <n v="4"/>
    <n v="34.137"/>
  </r>
  <r>
    <s v="Import"/>
    <s v="South-East Asia"/>
    <s v="Philippines"/>
    <s v="Cebu"/>
    <x v="7"/>
    <x v="0"/>
    <s v="Direct"/>
    <n v="5"/>
    <n v="10"/>
    <n v="94.302000000000007"/>
  </r>
  <r>
    <s v="Import"/>
    <s v="South-East Asia"/>
    <s v="Philippines"/>
    <s v="Manila"/>
    <x v="37"/>
    <x v="0"/>
    <s v="Direct"/>
    <n v="1"/>
    <n v="1"/>
    <n v="2"/>
  </r>
  <r>
    <s v="Import"/>
    <s v="South-East Asia"/>
    <s v="Philippines"/>
    <s v="Manila"/>
    <x v="93"/>
    <x v="0"/>
    <s v="Direct"/>
    <n v="3"/>
    <n v="6"/>
    <n v="53.291699999999999"/>
  </r>
  <r>
    <s v="Import"/>
    <s v="South-East Asia"/>
    <s v="Philippines"/>
    <s v="Manila"/>
    <x v="7"/>
    <x v="0"/>
    <s v="Direct"/>
    <n v="3"/>
    <n v="5"/>
    <n v="39.941299999999998"/>
  </r>
  <r>
    <s v="Import"/>
    <s v="South-East Asia"/>
    <s v="Philippines"/>
    <s v="Manila"/>
    <x v="8"/>
    <x v="0"/>
    <s v="Direct"/>
    <n v="4"/>
    <n v="6"/>
    <n v="12.200799999999999"/>
  </r>
  <r>
    <s v="Import"/>
    <s v="New Zealand"/>
    <s v="New Zealand"/>
    <s v="Metroport / Auckland"/>
    <x v="49"/>
    <x v="0"/>
    <s v="Direct"/>
    <n v="2"/>
    <n v="4"/>
    <n v="41.908000000000001"/>
  </r>
  <r>
    <s v="Import"/>
    <s v="New Zealand"/>
    <s v="New Zealand"/>
    <s v="Metroport / Auckland"/>
    <x v="13"/>
    <x v="0"/>
    <s v="Direct"/>
    <n v="15"/>
    <n v="27"/>
    <n v="296.50200000000001"/>
  </r>
  <r>
    <s v="Import"/>
    <s v="New Zealand"/>
    <s v="New Zealand"/>
    <s v="Metroport / Auckland"/>
    <x v="7"/>
    <x v="0"/>
    <s v="Direct"/>
    <n v="6"/>
    <n v="7"/>
    <n v="102.958"/>
  </r>
  <r>
    <s v="Import"/>
    <s v="New Zealand"/>
    <s v="New Zealand"/>
    <s v="Metroport / Auckland"/>
    <x v="8"/>
    <x v="0"/>
    <s v="Direct"/>
    <n v="3"/>
    <n v="3"/>
    <n v="32.512999999999998"/>
  </r>
  <r>
    <s v="Import"/>
    <s v="New Zealand"/>
    <s v="New Zealand"/>
    <s v="Metroport / Auckland"/>
    <x v="56"/>
    <x v="0"/>
    <s v="Direct"/>
    <n v="22"/>
    <n v="22"/>
    <n v="355.44889999999998"/>
  </r>
  <r>
    <s v="Import"/>
    <s v="New Zealand"/>
    <s v="New Zealand"/>
    <s v="Metroport / Auckland"/>
    <x v="33"/>
    <x v="0"/>
    <s v="Direct"/>
    <n v="32"/>
    <n v="36"/>
    <n v="385.23860000000002"/>
  </r>
  <r>
    <s v="Import"/>
    <s v="New Zealand"/>
    <s v="New Zealand"/>
    <s v="Metroport / Auckland"/>
    <x v="0"/>
    <x v="0"/>
    <s v="Direct"/>
    <n v="11"/>
    <n v="16"/>
    <n v="62"/>
  </r>
  <r>
    <s v="Import"/>
    <s v="New Zealand"/>
    <s v="New Zealand"/>
    <s v="Metroport / Auckland"/>
    <x v="23"/>
    <x v="0"/>
    <s v="Direct"/>
    <n v="18"/>
    <n v="32"/>
    <n v="159.55099999999999"/>
  </r>
  <r>
    <s v="Import"/>
    <s v="New Zealand"/>
    <s v="New Zealand"/>
    <s v="Metroport / Auckland"/>
    <x v="41"/>
    <x v="0"/>
    <s v="Direct"/>
    <n v="3"/>
    <n v="5"/>
    <n v="63.308"/>
  </r>
  <r>
    <s v="Import"/>
    <s v="New Zealand"/>
    <s v="New Zealand"/>
    <s v="Napier"/>
    <x v="16"/>
    <x v="0"/>
    <s v="Direct"/>
    <n v="1"/>
    <n v="2"/>
    <n v="23.193000000000001"/>
  </r>
  <r>
    <s v="Import"/>
    <s v="New Zealand"/>
    <s v="New Zealand"/>
    <s v="Napier"/>
    <x v="3"/>
    <x v="0"/>
    <s v="Direct"/>
    <n v="1"/>
    <n v="2"/>
    <n v="3.6"/>
  </r>
  <r>
    <s v="Import"/>
    <s v="New Zealand"/>
    <s v="New Zealand"/>
    <s v="Nelson"/>
    <x v="16"/>
    <x v="0"/>
    <s v="Direct"/>
    <n v="1"/>
    <n v="2"/>
    <n v="19.997"/>
  </r>
  <r>
    <s v="Import"/>
    <s v="New Zealand"/>
    <s v="New Zealand"/>
    <s v="Port Chalmers"/>
    <x v="16"/>
    <x v="0"/>
    <s v="Direct"/>
    <n v="3"/>
    <n v="6"/>
    <n v="69.358999999999995"/>
  </r>
  <r>
    <s v="Import"/>
    <s v="New Zealand"/>
    <s v="New Zealand"/>
    <s v="Tauranga"/>
    <x v="11"/>
    <x v="0"/>
    <s v="Direct"/>
    <n v="9"/>
    <n v="9"/>
    <n v="165.05160000000001"/>
  </r>
  <r>
    <s v="Import"/>
    <s v="New Zealand"/>
    <s v="New Zealand"/>
    <s v="Tauranga"/>
    <x v="64"/>
    <x v="0"/>
    <s v="Direct"/>
    <n v="9"/>
    <n v="9"/>
    <n v="151.13560000000001"/>
  </r>
  <r>
    <s v="Import"/>
    <s v="New Zealand"/>
    <s v="New Zealand"/>
    <s v="Tauranga"/>
    <x v="49"/>
    <x v="0"/>
    <s v="Direct"/>
    <n v="23"/>
    <n v="46"/>
    <n v="561.17999999999995"/>
  </r>
  <r>
    <s v="Import"/>
    <s v="New Zealand"/>
    <s v="New Zealand"/>
    <s v="Tauranga"/>
    <x v="7"/>
    <x v="0"/>
    <s v="Direct"/>
    <n v="3"/>
    <n v="4"/>
    <n v="23.6767"/>
  </r>
  <r>
    <s v="Import"/>
    <s v="New Zealand"/>
    <s v="New Zealand"/>
    <s v="Tauranga"/>
    <x v="8"/>
    <x v="0"/>
    <s v="Direct"/>
    <n v="2"/>
    <n v="3"/>
    <n v="16.579000000000001"/>
  </r>
  <r>
    <s v="Import"/>
    <s v="New Zealand"/>
    <s v="New Zealand"/>
    <s v="Tauranga"/>
    <x v="48"/>
    <x v="0"/>
    <s v="Direct"/>
    <n v="2"/>
    <n v="2"/>
    <n v="48.905999999999999"/>
  </r>
  <r>
    <s v="Import"/>
    <s v="New Zealand"/>
    <s v="New Zealand"/>
    <s v="Tauranga"/>
    <x v="33"/>
    <x v="0"/>
    <s v="Direct"/>
    <n v="39"/>
    <n v="55"/>
    <n v="447.10329999999999"/>
  </r>
  <r>
    <s v="Import"/>
    <s v="New Zealand"/>
    <s v="New Zealand"/>
    <s v="Tauranga"/>
    <x v="10"/>
    <x v="0"/>
    <s v="Direct"/>
    <n v="1"/>
    <n v="1"/>
    <n v="6.3810000000000002"/>
  </r>
  <r>
    <s v="Import"/>
    <s v="New Zealand"/>
    <s v="New Zealand"/>
    <s v="Wellington"/>
    <x v="0"/>
    <x v="0"/>
    <s v="Direct"/>
    <n v="8"/>
    <n v="9"/>
    <n v="33.662999999999997"/>
  </r>
  <r>
    <s v="Import"/>
    <s v="New Zealand"/>
    <s v="New Zealand"/>
    <s v="Wellington"/>
    <x v="10"/>
    <x v="0"/>
    <s v="Direct"/>
    <n v="1"/>
    <n v="2"/>
    <n v="23.271000000000001"/>
  </r>
  <r>
    <s v="Import"/>
    <s v="Scandinavia"/>
    <s v="Denmark"/>
    <s v="Aalborg"/>
    <x v="3"/>
    <x v="0"/>
    <s v="Direct"/>
    <n v="1"/>
    <n v="2"/>
    <n v="15.6"/>
  </r>
  <r>
    <s v="Import"/>
    <s v="Scandinavia"/>
    <s v="Denmark"/>
    <s v="Copenhagen"/>
    <x v="27"/>
    <x v="0"/>
    <s v="Direct"/>
    <n v="2"/>
    <n v="3"/>
    <n v="3.2519999999999998"/>
  </r>
  <r>
    <s v="Import"/>
    <s v="Scandinavia"/>
    <s v="Denmark"/>
    <s v="Copenhagen"/>
    <x v="4"/>
    <x v="0"/>
    <s v="Direct"/>
    <n v="2"/>
    <n v="2"/>
    <n v="4.7335000000000003"/>
  </r>
  <r>
    <s v="Import"/>
    <s v="Scandinavia"/>
    <s v="Denmark"/>
    <s v="Copenhagen"/>
    <x v="1"/>
    <x v="0"/>
    <s v="Direct"/>
    <n v="1"/>
    <n v="1"/>
    <n v="1.2728999999999999"/>
  </r>
  <r>
    <s v="Import"/>
    <s v="Scandinavia"/>
    <s v="Finland"/>
    <s v="Hango(Hanko)"/>
    <x v="5"/>
    <x v="1"/>
    <s v="Direct"/>
    <n v="1"/>
    <n v="0"/>
    <n v="0.56999999999999995"/>
  </r>
  <r>
    <s v="Import"/>
    <s v="Scandinavia"/>
    <s v="Finland"/>
    <s v="Helsinki"/>
    <x v="55"/>
    <x v="0"/>
    <s v="Direct"/>
    <n v="2"/>
    <n v="4"/>
    <n v="46.256"/>
  </r>
  <r>
    <s v="Import"/>
    <s v="Scandinavia"/>
    <s v="Finland"/>
    <s v="Helsinki"/>
    <x v="4"/>
    <x v="0"/>
    <s v="Direct"/>
    <n v="12"/>
    <n v="15"/>
    <n v="81.444999999999993"/>
  </r>
  <r>
    <s v="Import"/>
    <s v="South-East Asia"/>
    <s v="Indonesia"/>
    <s v="Semarang"/>
    <x v="63"/>
    <x v="0"/>
    <s v="Direct"/>
    <n v="2"/>
    <n v="2"/>
    <n v="25.683900000000001"/>
  </r>
  <r>
    <s v="Import"/>
    <s v="South-East Asia"/>
    <s v="Indonesia"/>
    <s v="Semarang"/>
    <x v="23"/>
    <x v="0"/>
    <s v="Direct"/>
    <n v="2"/>
    <n v="2"/>
    <n v="21.44"/>
  </r>
  <r>
    <s v="Import"/>
    <s v="South-East Asia"/>
    <s v="Indonesia"/>
    <s v="Surabaya"/>
    <x v="37"/>
    <x v="0"/>
    <s v="Direct"/>
    <n v="7"/>
    <n v="14"/>
    <n v="31.4"/>
  </r>
  <r>
    <s v="Import"/>
    <s v="South-East Asia"/>
    <s v="Indonesia"/>
    <s v="Surabaya"/>
    <x v="51"/>
    <x v="0"/>
    <s v="Direct"/>
    <n v="2"/>
    <n v="4"/>
    <n v="20.879100000000001"/>
  </r>
  <r>
    <s v="Import"/>
    <s v="South-East Asia"/>
    <s v="Indonesia"/>
    <s v="Surabaya"/>
    <x v="16"/>
    <x v="0"/>
    <s v="Direct"/>
    <n v="5"/>
    <n v="8"/>
    <n v="96.117999999999995"/>
  </r>
  <r>
    <s v="Import"/>
    <s v="South-East Asia"/>
    <s v="Indonesia"/>
    <s v="Surabaya"/>
    <x v="21"/>
    <x v="0"/>
    <s v="Direct"/>
    <n v="10"/>
    <n v="10"/>
    <n v="206.27600000000001"/>
  </r>
  <r>
    <s v="Import"/>
    <s v="South-East Asia"/>
    <s v="Indonesia"/>
    <s v="Surabaya"/>
    <x v="1"/>
    <x v="0"/>
    <s v="Direct"/>
    <n v="14"/>
    <n v="26"/>
    <n v="144.5538"/>
  </r>
  <r>
    <s v="Import"/>
    <s v="South-East Asia"/>
    <s v="Indonesia"/>
    <s v="Tanjung Priok"/>
    <x v="27"/>
    <x v="0"/>
    <s v="Direct"/>
    <n v="3"/>
    <n v="6"/>
    <n v="56.918999999999997"/>
  </r>
  <r>
    <s v="Import"/>
    <s v="South-East Asia"/>
    <s v="Indonesia"/>
    <s v="Tanjung Priok"/>
    <x v="22"/>
    <x v="0"/>
    <s v="Direct"/>
    <n v="3"/>
    <n v="5"/>
    <n v="20.468"/>
  </r>
  <r>
    <s v="Import"/>
    <s v="South-East Asia"/>
    <s v="Indonesia"/>
    <s v="Tanjung Priok"/>
    <x v="4"/>
    <x v="0"/>
    <s v="Direct"/>
    <n v="1"/>
    <n v="1"/>
    <n v="9.0760000000000005"/>
  </r>
  <r>
    <s v="Import"/>
    <s v="South-East Asia"/>
    <s v="Indonesia"/>
    <s v="Tanjung Priok"/>
    <x v="72"/>
    <x v="0"/>
    <s v="Direct"/>
    <n v="1"/>
    <n v="2"/>
    <n v="8.9"/>
  </r>
  <r>
    <s v="Import"/>
    <s v="South-East Asia"/>
    <s v="Malaysia"/>
    <s v="Kuantan"/>
    <x v="55"/>
    <x v="0"/>
    <s v="Direct"/>
    <n v="1"/>
    <n v="1"/>
    <n v="2.6835"/>
  </r>
  <r>
    <s v="Import"/>
    <s v="South-East Asia"/>
    <s v="Malaysia"/>
    <s v="Kuching"/>
    <x v="55"/>
    <x v="0"/>
    <s v="Direct"/>
    <n v="1"/>
    <n v="1"/>
    <n v="17.184999999999999"/>
  </r>
  <r>
    <s v="Import"/>
    <s v="South-East Asia"/>
    <s v="Malaysia"/>
    <s v="Kuching"/>
    <x v="37"/>
    <x v="0"/>
    <s v="Direct"/>
    <n v="2"/>
    <n v="4"/>
    <n v="8.9"/>
  </r>
  <r>
    <s v="Import"/>
    <s v="South-East Asia"/>
    <s v="Malaysia"/>
    <s v="Labuan, Sabah"/>
    <x v="53"/>
    <x v="0"/>
    <s v="Direct"/>
    <n v="1"/>
    <n v="2"/>
    <n v="16.841999999999999"/>
  </r>
  <r>
    <s v="Import"/>
    <s v="South-East Asia"/>
    <s v="Malaysia"/>
    <s v="Pasir Gudang"/>
    <x v="75"/>
    <x v="0"/>
    <s v="Direct"/>
    <n v="3"/>
    <n v="3"/>
    <n v="48.896000000000001"/>
  </r>
  <r>
    <s v="Import"/>
    <s v="South-East Asia"/>
    <s v="Malaysia"/>
    <s v="Pasir Gudang"/>
    <x v="29"/>
    <x v="0"/>
    <s v="Direct"/>
    <n v="1"/>
    <n v="1"/>
    <n v="19.228000000000002"/>
  </r>
  <r>
    <s v="Import"/>
    <s v="South-East Asia"/>
    <s v="Malaysia"/>
    <s v="Pasir Gudang"/>
    <x v="32"/>
    <x v="0"/>
    <s v="Direct"/>
    <n v="20"/>
    <n v="20"/>
    <n v="395.33600000000001"/>
  </r>
  <r>
    <s v="Import"/>
    <s v="South-East Asia"/>
    <s v="Malaysia"/>
    <s v="Penang"/>
    <x v="2"/>
    <x v="0"/>
    <s v="Direct"/>
    <n v="1"/>
    <n v="2"/>
    <n v="2.3176000000000001"/>
  </r>
  <r>
    <s v="Import"/>
    <s v="South-East Asia"/>
    <s v="Malaysia"/>
    <s v="Penang"/>
    <x v="55"/>
    <x v="0"/>
    <s v="Direct"/>
    <n v="17"/>
    <n v="19"/>
    <n v="268.21699999999998"/>
  </r>
  <r>
    <s v="Import"/>
    <s v="South-East Asia"/>
    <s v="Malaysia"/>
    <s v="Penang"/>
    <x v="27"/>
    <x v="0"/>
    <s v="Direct"/>
    <n v="16"/>
    <n v="28"/>
    <n v="149.90979999999999"/>
  </r>
  <r>
    <s v="Import"/>
    <s v="South-East Asia"/>
    <s v="Malaysia"/>
    <s v="Penang"/>
    <x v="63"/>
    <x v="0"/>
    <s v="Direct"/>
    <n v="40"/>
    <n v="73"/>
    <n v="430.83190000000002"/>
  </r>
  <r>
    <s v="Import"/>
    <s v="South-East Asia"/>
    <s v="Malaysia"/>
    <s v="Penang"/>
    <x v="0"/>
    <x v="0"/>
    <s v="Direct"/>
    <n v="1"/>
    <n v="1"/>
    <n v="1.8"/>
  </r>
  <r>
    <s v="Import"/>
    <s v="South-East Asia"/>
    <s v="Malaysia"/>
    <s v="Penang"/>
    <x v="23"/>
    <x v="0"/>
    <s v="Direct"/>
    <n v="64"/>
    <n v="76"/>
    <n v="867.89149999999995"/>
  </r>
  <r>
    <s v="Import"/>
    <s v="South-East Asia"/>
    <s v="Malaysia"/>
    <s v="Penang"/>
    <x v="10"/>
    <x v="0"/>
    <s v="Direct"/>
    <n v="7"/>
    <n v="9"/>
    <n v="62.3658"/>
  </r>
  <r>
    <s v="Import"/>
    <s v="South-East Asia"/>
    <s v="Malaysia"/>
    <s v="Penang"/>
    <x v="72"/>
    <x v="0"/>
    <s v="Direct"/>
    <n v="2"/>
    <n v="3"/>
    <n v="36.558999999999997"/>
  </r>
  <r>
    <s v="Import"/>
    <s v="South-East Asia"/>
    <s v="Malaysia"/>
    <s v="Port Klang"/>
    <x v="75"/>
    <x v="0"/>
    <s v="Direct"/>
    <n v="3"/>
    <n v="3"/>
    <n v="25.072099999999999"/>
  </r>
  <r>
    <s v="Import"/>
    <s v="South-East Asia"/>
    <s v="Malaysia"/>
    <s v="Port Klang"/>
    <x v="77"/>
    <x v="0"/>
    <s v="Direct"/>
    <n v="1"/>
    <n v="1"/>
    <n v="7.2831000000000001"/>
  </r>
  <r>
    <s v="Import"/>
    <s v="South-East Asia"/>
    <s v="Malaysia"/>
    <s v="Port Klang"/>
    <x v="51"/>
    <x v="0"/>
    <s v="Direct"/>
    <n v="60"/>
    <n v="113"/>
    <n v="490.61630000000002"/>
  </r>
  <r>
    <s v="Import"/>
    <s v="Indian Ocean Islands"/>
    <s v="Christmas Island"/>
    <s v="Christmas Island "/>
    <x v="9"/>
    <x v="0"/>
    <s v="Direct"/>
    <n v="1"/>
    <n v="1"/>
    <n v="4.7"/>
  </r>
  <r>
    <s v="Import"/>
    <s v="Indian Ocean Islands"/>
    <s v="Cocos Island"/>
    <s v="Cocos Island "/>
    <x v="0"/>
    <x v="0"/>
    <s v="Direct"/>
    <n v="1"/>
    <n v="1"/>
    <n v="5.2"/>
  </r>
  <r>
    <s v="Import"/>
    <s v="Indian Ocean Islands"/>
    <s v="Mauritius"/>
    <s v="Port Louis"/>
    <x v="53"/>
    <x v="0"/>
    <s v="Direct"/>
    <n v="6"/>
    <n v="6"/>
    <n v="52.433999999999997"/>
  </r>
  <r>
    <s v="Import"/>
    <s v="Indian Ocean Islands"/>
    <s v="Mauritius"/>
    <s v="Port Louis"/>
    <x v="19"/>
    <x v="0"/>
    <s v="Direct"/>
    <n v="1"/>
    <n v="2"/>
    <n v="5.601"/>
  </r>
  <r>
    <s v="Import"/>
    <s v="Indian Ocean Islands"/>
    <s v="Seychelles"/>
    <s v="Port Victoria"/>
    <x v="29"/>
    <x v="0"/>
    <s v="Direct"/>
    <n v="1"/>
    <n v="1"/>
    <n v="20.054400000000001"/>
  </r>
  <r>
    <s v="Import"/>
    <s v="Japan"/>
    <s v="Japan"/>
    <s v="Hakata"/>
    <x v="22"/>
    <x v="0"/>
    <s v="Direct"/>
    <n v="2"/>
    <n v="3"/>
    <n v="4.8874000000000004"/>
  </r>
  <r>
    <s v="Import"/>
    <s v="Japan"/>
    <s v="Japan"/>
    <s v="Hakata"/>
    <x v="5"/>
    <x v="0"/>
    <s v="Direct"/>
    <n v="1"/>
    <n v="1"/>
    <n v="2.78"/>
  </r>
  <r>
    <s v="Import"/>
    <s v="Japan"/>
    <s v="Japan"/>
    <s v="Hakata"/>
    <x v="10"/>
    <x v="0"/>
    <s v="Direct"/>
    <n v="27"/>
    <n v="54"/>
    <n v="300.22289999999998"/>
  </r>
  <r>
    <s v="Import"/>
    <s v="Japan"/>
    <s v="Japan"/>
    <s v="Higashiharima"/>
    <x v="3"/>
    <x v="1"/>
    <s v="Direct"/>
    <n v="7"/>
    <n v="0"/>
    <n v="229.31"/>
  </r>
  <r>
    <s v="Import"/>
    <s v="Japan"/>
    <s v="Japan"/>
    <s v="Imari"/>
    <x v="29"/>
    <x v="0"/>
    <s v="Direct"/>
    <n v="1"/>
    <n v="1"/>
    <n v="17.579999999999998"/>
  </r>
  <r>
    <s v="Import"/>
    <s v="Japan"/>
    <s v="Japan"/>
    <s v="Kanda"/>
    <x v="15"/>
    <x v="1"/>
    <s v="Direct"/>
    <n v="819"/>
    <n v="0"/>
    <n v="1339.72"/>
  </r>
  <r>
    <s v="Import"/>
    <s v="Japan"/>
    <s v="Japan"/>
    <s v="Kobe"/>
    <x v="8"/>
    <x v="0"/>
    <s v="Direct"/>
    <n v="1"/>
    <n v="1"/>
    <n v="2.1486000000000001"/>
  </r>
  <r>
    <s v="Import"/>
    <s v="Japan"/>
    <s v="Japan"/>
    <s v="Kobe"/>
    <x v="5"/>
    <x v="1"/>
    <s v="Direct"/>
    <n v="29"/>
    <n v="0"/>
    <n v="194.001"/>
  </r>
  <r>
    <s v="Import"/>
    <s v="Japan"/>
    <s v="Japan"/>
    <s v="Kobe"/>
    <x v="5"/>
    <x v="0"/>
    <s v="Direct"/>
    <n v="11"/>
    <n v="20"/>
    <n v="95.331000000000003"/>
  </r>
  <r>
    <s v="Import"/>
    <s v="Japan"/>
    <s v="Japan"/>
    <s v="Kobe"/>
    <x v="72"/>
    <x v="0"/>
    <s v="Direct"/>
    <n v="1"/>
    <n v="1"/>
    <n v="15.32"/>
  </r>
  <r>
    <s v="Import"/>
    <s v="Japan"/>
    <s v="Japan"/>
    <s v="Kobe"/>
    <x v="3"/>
    <x v="1"/>
    <s v="Direct"/>
    <n v="14"/>
    <n v="0"/>
    <n v="325.85000000000002"/>
  </r>
  <r>
    <s v="Import"/>
    <s v="Japan"/>
    <s v="Japan"/>
    <s v="Moji"/>
    <x v="11"/>
    <x v="0"/>
    <s v="Direct"/>
    <n v="1"/>
    <n v="2"/>
    <n v="16.138999999999999"/>
  </r>
  <r>
    <s v="Import"/>
    <s v="Japan"/>
    <s v="Japan"/>
    <s v="Moji"/>
    <x v="4"/>
    <x v="0"/>
    <s v="Direct"/>
    <n v="2"/>
    <n v="2"/>
    <n v="12.981999999999999"/>
  </r>
  <r>
    <s v="Import"/>
    <s v="Japan"/>
    <s v="Japan"/>
    <s v="Moji"/>
    <x v="76"/>
    <x v="0"/>
    <s v="Direct"/>
    <n v="1"/>
    <n v="2"/>
    <n v="13.5732"/>
  </r>
  <r>
    <s v="Import"/>
    <s v="Japan"/>
    <s v="Japan"/>
    <s v="Nagoya"/>
    <x v="15"/>
    <x v="1"/>
    <s v="Direct"/>
    <n v="4005"/>
    <n v="0"/>
    <n v="7276.1279999999997"/>
  </r>
  <r>
    <s v="Import"/>
    <s v="Japan"/>
    <s v="Japan"/>
    <s v="Nagoya"/>
    <x v="5"/>
    <x v="1"/>
    <s v="Direct"/>
    <n v="13"/>
    <n v="0"/>
    <n v="4.4859999999999998"/>
  </r>
  <r>
    <s v="Import"/>
    <s v="Japan"/>
    <s v="Japan"/>
    <s v="Nagoya"/>
    <x v="10"/>
    <x v="0"/>
    <s v="Direct"/>
    <n v="9"/>
    <n v="18"/>
    <n v="63.114899999999999"/>
  </r>
  <r>
    <s v="Import"/>
    <s v="Japan"/>
    <s v="Japan"/>
    <s v="Nagoya"/>
    <x v="101"/>
    <x v="2"/>
    <s v="Direct"/>
    <n v="3"/>
    <n v="0"/>
    <n v="67150"/>
  </r>
  <r>
    <s v="Import"/>
    <s v="Japan"/>
    <s v="Japan"/>
    <s v="Nakanoseki"/>
    <x v="3"/>
    <x v="1"/>
    <s v="Direct"/>
    <n v="4"/>
    <n v="0"/>
    <n v="6.8"/>
  </r>
  <r>
    <s v="Import"/>
    <s v="Japan"/>
    <s v="Japan"/>
    <s v="Osaka"/>
    <x v="33"/>
    <x v="0"/>
    <s v="Direct"/>
    <n v="1"/>
    <n v="1"/>
    <n v="17.477399999999999"/>
  </r>
  <r>
    <s v="Import"/>
    <s v="Japan"/>
    <s v="Japan"/>
    <s v="Osaka"/>
    <x v="10"/>
    <x v="0"/>
    <s v="Direct"/>
    <n v="3"/>
    <n v="5"/>
    <n v="23.797000000000001"/>
  </r>
  <r>
    <s v="Import"/>
    <s v="Japan"/>
    <s v="Japan"/>
    <s v="Tokuyama"/>
    <x v="32"/>
    <x v="0"/>
    <s v="Direct"/>
    <n v="1"/>
    <n v="1"/>
    <n v="17.785"/>
  </r>
  <r>
    <s v="Import"/>
    <s v="Japan"/>
    <s v="Japan"/>
    <s v="Tokyo"/>
    <x v="37"/>
    <x v="0"/>
    <s v="Direct"/>
    <n v="1"/>
    <n v="1"/>
    <n v="2.2000000000000002"/>
  </r>
  <r>
    <s v="Import"/>
    <s v="Japan"/>
    <s v="Japan"/>
    <s v="Tokyo"/>
    <x v="72"/>
    <x v="0"/>
    <s v="Direct"/>
    <n v="3"/>
    <n v="3"/>
    <n v="9.1359999999999992"/>
  </r>
  <r>
    <s v="Import"/>
    <s v="Japan"/>
    <s v="Japan"/>
    <s v="Tomakomai"/>
    <x v="74"/>
    <x v="0"/>
    <s v="Direct"/>
    <n v="4"/>
    <n v="4"/>
    <n v="83.76"/>
  </r>
  <r>
    <s v="Import"/>
    <s v="Japan"/>
    <s v="Japan"/>
    <s v="Tomakomai"/>
    <x v="4"/>
    <x v="0"/>
    <s v="Direct"/>
    <n v="2"/>
    <n v="3"/>
    <n v="12.423999999999999"/>
  </r>
  <r>
    <s v="Import"/>
    <s v="Japan"/>
    <s v="Japan"/>
    <s v="Yokkaichi"/>
    <x v="10"/>
    <x v="0"/>
    <s v="Direct"/>
    <n v="14"/>
    <n v="27"/>
    <n v="146.22999999999999"/>
  </r>
  <r>
    <s v="Import"/>
    <s v="South-East Asia"/>
    <s v="Malaysia"/>
    <s v="Port Klang"/>
    <x v="103"/>
    <x v="0"/>
    <s v="Direct"/>
    <n v="161"/>
    <n v="161"/>
    <n v="4029.76"/>
  </r>
  <r>
    <s v="Import"/>
    <s v="South-East Asia"/>
    <s v="Malaysia"/>
    <s v="Port Klang"/>
    <x v="16"/>
    <x v="0"/>
    <s v="Direct"/>
    <n v="15"/>
    <n v="21"/>
    <n v="247.33760000000001"/>
  </r>
  <r>
    <s v="Import"/>
    <s v="South-East Asia"/>
    <s v="Malaysia"/>
    <s v="Port Klang"/>
    <x v="33"/>
    <x v="0"/>
    <s v="Direct"/>
    <n v="48"/>
    <n v="62"/>
    <n v="540.04"/>
  </r>
  <r>
    <s v="Import"/>
    <s v="South-East Asia"/>
    <s v="Malaysia"/>
    <s v="Port Klang"/>
    <x v="32"/>
    <x v="0"/>
    <s v="Direct"/>
    <n v="62"/>
    <n v="62"/>
    <n v="972.04110000000003"/>
  </r>
  <r>
    <s v="Import"/>
    <s v="South-East Asia"/>
    <s v="Malaysia"/>
    <s v="Port Klang"/>
    <x v="21"/>
    <x v="0"/>
    <s v="Direct"/>
    <n v="2"/>
    <n v="2"/>
    <n v="44.6"/>
  </r>
  <r>
    <s v="Import"/>
    <s v="South-East Asia"/>
    <s v="Malaysia"/>
    <s v="Port Klang"/>
    <x v="24"/>
    <x v="0"/>
    <s v="Direct"/>
    <n v="1"/>
    <n v="1"/>
    <n v="15"/>
  </r>
  <r>
    <s v="Import"/>
    <s v="South-East Asia"/>
    <s v="Malaysia"/>
    <s v="Port Klang"/>
    <x v="1"/>
    <x v="1"/>
    <s v="Direct"/>
    <n v="1"/>
    <n v="0"/>
    <n v="1"/>
  </r>
  <r>
    <s v="Import"/>
    <s v="South-East Asia"/>
    <s v="Malaysia"/>
    <s v="Port Klang"/>
    <x v="3"/>
    <x v="0"/>
    <s v="Direct"/>
    <n v="1"/>
    <n v="1"/>
    <n v="19.98"/>
  </r>
  <r>
    <s v="Import"/>
    <s v="South-East Asia"/>
    <s v="Malaysia"/>
    <s v="Sabah"/>
    <x v="85"/>
    <x v="2"/>
    <s v="Direct"/>
    <n v="1"/>
    <n v="0"/>
    <n v="83742.8"/>
  </r>
  <r>
    <s v="Import"/>
    <s v="South-East Asia"/>
    <s v="Malaysia"/>
    <s v="Sibu"/>
    <x v="21"/>
    <x v="0"/>
    <s v="Direct"/>
    <n v="4"/>
    <n v="4"/>
    <n v="97"/>
  </r>
  <r>
    <s v="Import"/>
    <s v="South-East Asia"/>
    <s v="Malaysia"/>
    <s v="Tanjung Pelapas"/>
    <x v="6"/>
    <x v="0"/>
    <s v="Direct"/>
    <n v="20"/>
    <n v="35"/>
    <n v="128.7218"/>
  </r>
  <r>
    <s v="Import"/>
    <s v="South-East Asia"/>
    <s v="Malaysia"/>
    <s v="Tanjung Pelapas"/>
    <x v="77"/>
    <x v="0"/>
    <s v="Direct"/>
    <n v="1"/>
    <n v="1"/>
    <n v="20.56"/>
  </r>
  <r>
    <s v="Import"/>
    <s v="South-East Asia"/>
    <s v="Malaysia"/>
    <s v="Tanjung Pelapas"/>
    <x v="51"/>
    <x v="0"/>
    <s v="Direct"/>
    <n v="6"/>
    <n v="8"/>
    <n v="87.399000000000001"/>
  </r>
  <r>
    <s v="Import"/>
    <s v="South-East Asia"/>
    <s v="Malaysia"/>
    <s v="Tanjung Pelapas"/>
    <x v="22"/>
    <x v="0"/>
    <s v="Direct"/>
    <n v="8"/>
    <n v="13"/>
    <n v="43.881500000000003"/>
  </r>
  <r>
    <s v="Import"/>
    <s v="South-East Asia"/>
    <s v="Malaysia"/>
    <s v="Tanjung Pelapas"/>
    <x v="47"/>
    <x v="0"/>
    <s v="Direct"/>
    <n v="2"/>
    <n v="4"/>
    <n v="23.997"/>
  </r>
  <r>
    <s v="Import"/>
    <s v="South-East Asia"/>
    <s v="Malaysia"/>
    <s v="Westport/Port Klang"/>
    <x v="55"/>
    <x v="0"/>
    <s v="Direct"/>
    <n v="10"/>
    <n v="13"/>
    <n v="149.40780000000001"/>
  </r>
  <r>
    <s v="Import"/>
    <s v="South-East Asia"/>
    <s v="Philippines"/>
    <s v="Cebu"/>
    <x v="5"/>
    <x v="0"/>
    <s v="Direct"/>
    <n v="1"/>
    <n v="2"/>
    <n v="12.255000000000001"/>
  </r>
  <r>
    <s v="Import"/>
    <s v="South-East Asia"/>
    <s v="Philippines"/>
    <s v="General Santos"/>
    <x v="79"/>
    <x v="0"/>
    <s v="Direct"/>
    <n v="4"/>
    <n v="4"/>
    <n v="65.141000000000005"/>
  </r>
  <r>
    <s v="Import"/>
    <s v="South-East Asia"/>
    <s v="Philippines"/>
    <s v="Manila"/>
    <x v="18"/>
    <x v="0"/>
    <s v="Direct"/>
    <n v="4"/>
    <n v="4"/>
    <n v="78.12"/>
  </r>
  <r>
    <s v="Import"/>
    <s v="South-East Asia"/>
    <s v="Philippines"/>
    <s v="Manila"/>
    <x v="64"/>
    <x v="0"/>
    <s v="Direct"/>
    <n v="1"/>
    <n v="1"/>
    <n v="6.7374999999999998"/>
  </r>
  <r>
    <s v="Import"/>
    <s v="South-East Asia"/>
    <s v="Philippines"/>
    <s v="Manila"/>
    <x v="65"/>
    <x v="0"/>
    <s v="Direct"/>
    <n v="1"/>
    <n v="1"/>
    <n v="17.170000000000002"/>
  </r>
  <r>
    <s v="Import"/>
    <s v="South-East Asia"/>
    <s v="Philippines"/>
    <s v="Manila"/>
    <x v="79"/>
    <x v="0"/>
    <s v="Direct"/>
    <n v="1"/>
    <n v="1"/>
    <n v="8.0620999999999992"/>
  </r>
  <r>
    <s v="Import"/>
    <s v="South-East Asia"/>
    <s v="Philippines"/>
    <s v="Manila"/>
    <x v="56"/>
    <x v="0"/>
    <s v="Direct"/>
    <n v="8"/>
    <n v="8"/>
    <n v="120.6066"/>
  </r>
  <r>
    <s v="Import"/>
    <s v="South-East Asia"/>
    <s v="Philippines"/>
    <s v="Manila"/>
    <x v="63"/>
    <x v="0"/>
    <s v="Direct"/>
    <n v="1"/>
    <n v="2"/>
    <n v="5.9031000000000002"/>
  </r>
  <r>
    <s v="Import"/>
    <s v="South-East Asia"/>
    <s v="Philippines"/>
    <s v="Manila"/>
    <x v="0"/>
    <x v="0"/>
    <s v="Direct"/>
    <n v="1"/>
    <n v="2"/>
    <n v="3.5329999999999999"/>
  </r>
  <r>
    <s v="Import"/>
    <s v="South-East Asia"/>
    <s v="Philippines"/>
    <s v="Manila"/>
    <x v="23"/>
    <x v="0"/>
    <s v="Direct"/>
    <n v="7"/>
    <n v="12"/>
    <n v="56.880099999999999"/>
  </r>
  <r>
    <s v="Import"/>
    <s v="South-East Asia"/>
    <s v="Philippines"/>
    <s v="Manila"/>
    <x v="54"/>
    <x v="0"/>
    <s v="Direct"/>
    <n v="2"/>
    <n v="2"/>
    <n v="48.171999999999997"/>
  </r>
  <r>
    <s v="Import"/>
    <s v="South-East Asia"/>
    <s v="Philippines"/>
    <s v="Manila"/>
    <x v="10"/>
    <x v="0"/>
    <s v="Direct"/>
    <n v="5"/>
    <n v="9"/>
    <n v="36.030700000000003"/>
  </r>
  <r>
    <s v="Import"/>
    <s v="South-East Asia"/>
    <s v="Philippines"/>
    <s v="Philippines - other"/>
    <x v="79"/>
    <x v="0"/>
    <s v="Direct"/>
    <n v="1"/>
    <n v="1"/>
    <n v="10.44"/>
  </r>
  <r>
    <s v="Import"/>
    <s v="Scandinavia"/>
    <s v="Finland"/>
    <s v="Helsinki"/>
    <x v="58"/>
    <x v="0"/>
    <s v="Direct"/>
    <n v="11"/>
    <n v="11"/>
    <n v="263.339"/>
  </r>
  <r>
    <s v="Import"/>
    <s v="Scandinavia"/>
    <s v="Finland"/>
    <s v="Helsinki"/>
    <x v="63"/>
    <x v="0"/>
    <s v="Direct"/>
    <n v="5"/>
    <n v="5"/>
    <n v="65.813000000000002"/>
  </r>
  <r>
    <s v="Import"/>
    <s v="Scandinavia"/>
    <s v="Finland"/>
    <s v="Helsinki"/>
    <x v="0"/>
    <x v="0"/>
    <s v="Direct"/>
    <n v="1"/>
    <n v="1"/>
    <n v="1.2150000000000001"/>
  </r>
  <r>
    <s v="Import"/>
    <s v="Scandinavia"/>
    <s v="Finland"/>
    <s v="Helsinki"/>
    <x v="23"/>
    <x v="0"/>
    <s v="Direct"/>
    <n v="2"/>
    <n v="4"/>
    <n v="43.625"/>
  </r>
  <r>
    <s v="Import"/>
    <s v="Scandinavia"/>
    <s v="Finland"/>
    <s v="Helsinki"/>
    <x v="72"/>
    <x v="0"/>
    <s v="Direct"/>
    <n v="2"/>
    <n v="4"/>
    <n v="41.12"/>
  </r>
  <r>
    <s v="Import"/>
    <s v="Scandinavia"/>
    <s v="Finland"/>
    <s v="Kotka"/>
    <x v="4"/>
    <x v="0"/>
    <s v="Direct"/>
    <n v="1"/>
    <n v="1"/>
    <n v="2.57"/>
  </r>
  <r>
    <s v="Import"/>
    <s v="Scandinavia"/>
    <s v="Finland"/>
    <s v="Kotka"/>
    <x v="58"/>
    <x v="0"/>
    <s v="Direct"/>
    <n v="270"/>
    <n v="270"/>
    <n v="6708.0479999999998"/>
  </r>
  <r>
    <s v="Import"/>
    <s v="Scandinavia"/>
    <s v="Finland"/>
    <s v="Kotka"/>
    <x v="63"/>
    <x v="0"/>
    <s v="Direct"/>
    <n v="3"/>
    <n v="6"/>
    <n v="61.073"/>
  </r>
  <r>
    <s v="Import"/>
    <s v="Scandinavia"/>
    <s v="Finland"/>
    <s v="Kotka"/>
    <x v="23"/>
    <x v="0"/>
    <s v="Direct"/>
    <n v="2"/>
    <n v="3"/>
    <n v="7.2789999999999999"/>
  </r>
  <r>
    <s v="Import"/>
    <s v="Scandinavia"/>
    <s v="Finland"/>
    <s v="Turku"/>
    <x v="5"/>
    <x v="1"/>
    <s v="Direct"/>
    <n v="35"/>
    <n v="0"/>
    <n v="32.83"/>
  </r>
  <r>
    <s v="Import"/>
    <s v="Scandinavia"/>
    <s v="Finland"/>
    <s v="Uleaborg (Oulu)"/>
    <x v="51"/>
    <x v="0"/>
    <s v="Direct"/>
    <n v="2"/>
    <n v="4"/>
    <n v="22.099"/>
  </r>
  <r>
    <s v="Import"/>
    <s v="Scandinavia"/>
    <s v="Norway"/>
    <s v="Stavanger"/>
    <x v="4"/>
    <x v="0"/>
    <s v="Direct"/>
    <n v="3"/>
    <n v="5"/>
    <n v="37.755000000000003"/>
  </r>
  <r>
    <s v="Import"/>
    <s v="Scandinavia"/>
    <s v="Sweden"/>
    <s v="Gavle"/>
    <x v="11"/>
    <x v="0"/>
    <s v="Direct"/>
    <n v="24"/>
    <n v="24"/>
    <n v="599.61599999999999"/>
  </r>
  <r>
    <s v="Import"/>
    <s v="Scandinavia"/>
    <s v="Sweden"/>
    <s v="Gavle"/>
    <x v="48"/>
    <x v="0"/>
    <s v="Direct"/>
    <n v="4"/>
    <n v="4"/>
    <n v="90.311999999999998"/>
  </r>
  <r>
    <s v="Import"/>
    <s v="Scandinavia"/>
    <s v="Sweden"/>
    <s v="Gothenburg"/>
    <x v="4"/>
    <x v="0"/>
    <s v="Direct"/>
    <n v="52"/>
    <n v="98"/>
    <n v="796.3075"/>
  </r>
  <r>
    <s v="Import"/>
    <s v="Scandinavia"/>
    <s v="Sweden"/>
    <s v="Gothenburg"/>
    <x v="15"/>
    <x v="1"/>
    <s v="Direct"/>
    <n v="18"/>
    <n v="0"/>
    <n v="39.914000000000001"/>
  </r>
  <r>
    <s v="Import"/>
    <s v="Scandinavia"/>
    <s v="Sweden"/>
    <s v="Gothenburg"/>
    <x v="48"/>
    <x v="0"/>
    <s v="Direct"/>
    <n v="4"/>
    <n v="4"/>
    <n v="97.62"/>
  </r>
  <r>
    <s v="Import"/>
    <s v="Scandinavia"/>
    <s v="Sweden"/>
    <s v="Gothenburg"/>
    <x v="63"/>
    <x v="0"/>
    <s v="Direct"/>
    <n v="55"/>
    <n v="64"/>
    <n v="1085.307"/>
  </r>
  <r>
    <s v="Import"/>
    <s v="Scandinavia"/>
    <s v="Sweden"/>
    <s v="Helsingborg"/>
    <x v="11"/>
    <x v="0"/>
    <s v="Direct"/>
    <n v="3"/>
    <n v="3"/>
    <n v="51.91"/>
  </r>
  <r>
    <s v="Import"/>
    <s v="Scandinavia"/>
    <s v="Sweden"/>
    <s v="Helsingborg"/>
    <x v="63"/>
    <x v="0"/>
    <s v="Direct"/>
    <n v="2"/>
    <n v="3"/>
    <n v="28.959"/>
  </r>
  <r>
    <s v="Import"/>
    <s v="Scandinavia"/>
    <s v="Sweden"/>
    <s v="Norrkoping"/>
    <x v="47"/>
    <x v="0"/>
    <s v="Direct"/>
    <n v="91"/>
    <n v="175"/>
    <n v="1947.2950000000001"/>
  </r>
  <r>
    <s v="Import"/>
    <s v="Scandinavia"/>
    <s v="Sweden"/>
    <s v="Norrkoping"/>
    <x v="4"/>
    <x v="0"/>
    <s v="Direct"/>
    <n v="2"/>
    <n v="4"/>
    <n v="13.7"/>
  </r>
  <r>
    <s v="Import"/>
    <s v="Scandinavia"/>
    <s v="Sweden"/>
    <s v="SOLDERTALJ"/>
    <x v="4"/>
    <x v="0"/>
    <s v="Direct"/>
    <n v="1"/>
    <n v="1"/>
    <n v="3.028"/>
  </r>
  <r>
    <s v="Import"/>
    <s v="Scandinavia"/>
    <s v="Sweden"/>
    <s v="Stockholm"/>
    <x v="3"/>
    <x v="0"/>
    <s v="Direct"/>
    <n v="1"/>
    <n v="1"/>
    <n v="1.3"/>
  </r>
  <r>
    <s v="Import"/>
    <s v="South America"/>
    <s v="Argentina"/>
    <s v="Zarate"/>
    <x v="15"/>
    <x v="1"/>
    <s v="Direct"/>
    <n v="94"/>
    <n v="0"/>
    <n v="206.80500000000001"/>
  </r>
  <r>
    <s v="Import"/>
    <s v="South America"/>
    <s v="Brazil"/>
    <s v="Itaguai"/>
    <x v="4"/>
    <x v="0"/>
    <s v="Direct"/>
    <n v="1"/>
    <n v="2"/>
    <n v="7.2"/>
  </r>
  <r>
    <s v="Import"/>
    <s v="South America"/>
    <s v="Brazil"/>
    <s v="Navegantes"/>
    <x v="55"/>
    <x v="0"/>
    <s v="Direct"/>
    <n v="13"/>
    <n v="26"/>
    <n v="281.22070000000002"/>
  </r>
  <r>
    <s v="Import"/>
    <s v="South America"/>
    <s v="Brazil"/>
    <s v="Navegantes"/>
    <x v="4"/>
    <x v="0"/>
    <s v="Direct"/>
    <n v="9"/>
    <n v="15"/>
    <n v="193.07560000000001"/>
  </r>
  <r>
    <s v="Import"/>
    <s v="South America"/>
    <s v="Brazil"/>
    <s v="Santos"/>
    <x v="2"/>
    <x v="0"/>
    <s v="Direct"/>
    <n v="1"/>
    <n v="2"/>
    <n v="22.968"/>
  </r>
  <r>
    <s v="Import"/>
    <s v="South America"/>
    <s v="Brazil"/>
    <s v="Santos"/>
    <x v="4"/>
    <x v="0"/>
    <s v="Direct"/>
    <n v="6"/>
    <n v="9"/>
    <n v="44.117800000000003"/>
  </r>
  <r>
    <s v="Import"/>
    <s v="South-East Asia"/>
    <s v="Philippines"/>
    <s v="Manila"/>
    <x v="5"/>
    <x v="0"/>
    <s v="Direct"/>
    <n v="3"/>
    <n v="6"/>
    <n v="43.2684"/>
  </r>
  <r>
    <s v="Import"/>
    <s v="South-East Asia"/>
    <s v="Philippines"/>
    <s v="Manila"/>
    <x v="72"/>
    <x v="0"/>
    <s v="Direct"/>
    <n v="1"/>
    <n v="1"/>
    <n v="11.013"/>
  </r>
  <r>
    <s v="Import"/>
    <s v="South-East Asia"/>
    <s v="Philippines"/>
    <s v="Manila North Harbour"/>
    <x v="37"/>
    <x v="0"/>
    <s v="Direct"/>
    <n v="3"/>
    <n v="6"/>
    <n v="13.5"/>
  </r>
  <r>
    <s v="Import"/>
    <s v="South-East Asia"/>
    <s v="Philippines"/>
    <s v="Subic Bay"/>
    <x v="14"/>
    <x v="0"/>
    <s v="Direct"/>
    <n v="1"/>
    <n v="1"/>
    <n v="3.6232000000000002"/>
  </r>
  <r>
    <s v="Import"/>
    <s v="South-East Asia"/>
    <s v="Singapore"/>
    <s v="Singapore"/>
    <x v="74"/>
    <x v="0"/>
    <s v="Direct"/>
    <n v="1"/>
    <n v="1"/>
    <n v="21.6"/>
  </r>
  <r>
    <s v="Import"/>
    <s v="South-East Asia"/>
    <s v="Singapore"/>
    <s v="Singapore"/>
    <x v="75"/>
    <x v="0"/>
    <s v="Direct"/>
    <n v="1"/>
    <n v="1"/>
    <n v="19.423999999999999"/>
  </r>
  <r>
    <s v="Import"/>
    <s v="South-East Asia"/>
    <s v="Singapore"/>
    <s v="Singapore"/>
    <x v="77"/>
    <x v="0"/>
    <s v="Direct"/>
    <n v="5"/>
    <n v="5"/>
    <n v="64.103399999999993"/>
  </r>
  <r>
    <s v="Import"/>
    <s v="South-East Asia"/>
    <s v="Singapore"/>
    <s v="Singapore"/>
    <x v="67"/>
    <x v="0"/>
    <s v="Direct"/>
    <n v="1"/>
    <n v="1"/>
    <n v="18.589500000000001"/>
  </r>
  <r>
    <s v="Import"/>
    <s v="South-East Asia"/>
    <s v="Singapore"/>
    <s v="Singapore"/>
    <x v="4"/>
    <x v="0"/>
    <s v="Direct"/>
    <n v="177"/>
    <n v="281"/>
    <n v="2652.2860999999998"/>
  </r>
  <r>
    <s v="Import"/>
    <s v="South-East Asia"/>
    <s v="Singapore"/>
    <s v="Singapore"/>
    <x v="15"/>
    <x v="1"/>
    <s v="Direct"/>
    <n v="8"/>
    <n v="0"/>
    <n v="12.715999999999999"/>
  </r>
  <r>
    <s v="Import"/>
    <s v="South-East Asia"/>
    <s v="Singapore"/>
    <s v="Singapore"/>
    <x v="56"/>
    <x v="0"/>
    <s v="Direct"/>
    <n v="11"/>
    <n v="11"/>
    <n v="116.35550000000001"/>
  </r>
  <r>
    <s v="Import"/>
    <s v="South-East Asia"/>
    <s v="Singapore"/>
    <s v="Singapore"/>
    <x v="48"/>
    <x v="0"/>
    <s v="Direct"/>
    <n v="2"/>
    <n v="3"/>
    <n v="40.49"/>
  </r>
  <r>
    <s v="Import"/>
    <s v="South-East Asia"/>
    <s v="Singapore"/>
    <s v="Singapore"/>
    <x v="29"/>
    <x v="0"/>
    <s v="Direct"/>
    <n v="2"/>
    <n v="2"/>
    <n v="18.064"/>
  </r>
  <r>
    <s v="Import"/>
    <s v="South-East Asia"/>
    <s v="Singapore"/>
    <s v="Singapore"/>
    <x v="5"/>
    <x v="1"/>
    <s v="Direct"/>
    <n v="3"/>
    <n v="0"/>
    <n v="13.5"/>
  </r>
  <r>
    <s v="Import"/>
    <s v="South-East Asia"/>
    <s v="Singapore"/>
    <s v="Singapore"/>
    <x v="0"/>
    <x v="0"/>
    <s v="Direct"/>
    <n v="39"/>
    <n v="58"/>
    <n v="352.10579999999999"/>
  </r>
  <r>
    <s v="Import"/>
    <s v="South-East Asia"/>
    <s v="Singapore"/>
    <s v="Singapore"/>
    <x v="32"/>
    <x v="0"/>
    <s v="Direct"/>
    <n v="610"/>
    <n v="612"/>
    <n v="10672.420400000001"/>
  </r>
  <r>
    <s v="Import"/>
    <s v="South-East Asia"/>
    <s v="Singapore"/>
    <s v="Singapore"/>
    <x v="23"/>
    <x v="0"/>
    <s v="Direct"/>
    <n v="52"/>
    <n v="76"/>
    <n v="712.60500000000002"/>
  </r>
  <r>
    <s v="Import"/>
    <s v="South-East Asia"/>
    <s v="Singapore"/>
    <s v="Singapore"/>
    <x v="87"/>
    <x v="0"/>
    <s v="Direct"/>
    <n v="14"/>
    <n v="22"/>
    <n v="196.83250000000001"/>
  </r>
  <r>
    <s v="Import"/>
    <s v="South-East Asia"/>
    <s v="Singapore"/>
    <s v="Singapore"/>
    <x v="1"/>
    <x v="0"/>
    <s v="Direct"/>
    <n v="90"/>
    <n v="159"/>
    <n v="1008.8528"/>
  </r>
  <r>
    <s v="Import"/>
    <s v="South-East Asia"/>
    <s v="Singapore"/>
    <s v="Singapore"/>
    <x v="41"/>
    <x v="0"/>
    <s v="Direct"/>
    <n v="1"/>
    <n v="1"/>
    <n v="15.335100000000001"/>
  </r>
  <r>
    <s v="Import"/>
    <s v="South-East Asia"/>
    <s v="Thailand"/>
    <s v="Bangkok"/>
    <x v="18"/>
    <x v="0"/>
    <s v="Direct"/>
    <n v="1"/>
    <n v="1"/>
    <n v="17.535799999999998"/>
  </r>
  <r>
    <s v="Import"/>
    <s v="South-East Asia"/>
    <s v="Thailand"/>
    <s v="Bangkok"/>
    <x v="2"/>
    <x v="0"/>
    <s v="Direct"/>
    <n v="9"/>
    <n v="9"/>
    <n v="204.1542"/>
  </r>
  <r>
    <s v="Import"/>
    <s v="South-East Asia"/>
    <s v="Thailand"/>
    <s v="Bangkok"/>
    <x v="11"/>
    <x v="0"/>
    <s v="Direct"/>
    <n v="44"/>
    <n v="49"/>
    <n v="1022.22"/>
  </r>
  <r>
    <s v="Import"/>
    <s v="South-East Asia"/>
    <s v="Thailand"/>
    <s v="Bangkok"/>
    <x v="51"/>
    <x v="0"/>
    <s v="Direct"/>
    <n v="18"/>
    <n v="24"/>
    <n v="220.79599999999999"/>
  </r>
  <r>
    <s v="Import"/>
    <s v="South-East Asia"/>
    <s v="Thailand"/>
    <s v="Bangkok"/>
    <x v="53"/>
    <x v="0"/>
    <s v="Direct"/>
    <n v="30"/>
    <n v="30"/>
    <n v="437.31760000000003"/>
  </r>
  <r>
    <s v="Import"/>
    <s v="South-East Asia"/>
    <s v="Thailand"/>
    <s v="Bangkok"/>
    <x v="49"/>
    <x v="0"/>
    <s v="Direct"/>
    <n v="2"/>
    <n v="2"/>
    <n v="18.2"/>
  </r>
  <r>
    <s v="Import"/>
    <s v="South-East Asia"/>
    <s v="Thailand"/>
    <s v="Bangkok"/>
    <x v="79"/>
    <x v="0"/>
    <s v="Direct"/>
    <n v="35"/>
    <n v="42"/>
    <n v="587.97979999999995"/>
  </r>
  <r>
    <s v="Import"/>
    <s v="South-East Asia"/>
    <s v="Thailand"/>
    <s v="Bangkok"/>
    <x v="47"/>
    <x v="0"/>
    <s v="Direct"/>
    <n v="2"/>
    <n v="2"/>
    <n v="34.575000000000003"/>
  </r>
  <r>
    <s v="Import"/>
    <s v="South-East Asia"/>
    <s v="Thailand"/>
    <s v="Bangkok"/>
    <x v="14"/>
    <x v="0"/>
    <s v="Direct"/>
    <n v="15"/>
    <n v="17"/>
    <n v="202.1191"/>
  </r>
  <r>
    <s v="Import"/>
    <s v="Japan"/>
    <s v="Japan"/>
    <s v="Yokohama"/>
    <x v="7"/>
    <x v="0"/>
    <s v="Direct"/>
    <n v="5"/>
    <n v="6"/>
    <n v="16.582999999999998"/>
  </r>
  <r>
    <s v="Import"/>
    <s v="Japan"/>
    <s v="Japan"/>
    <s v="Yokohama"/>
    <x v="5"/>
    <x v="0"/>
    <s v="Direct"/>
    <n v="72"/>
    <n v="128"/>
    <n v="800.9"/>
  </r>
  <r>
    <s v="Import"/>
    <s v="Mediterranean"/>
    <s v="Croatia"/>
    <s v="Ploce"/>
    <x v="70"/>
    <x v="0"/>
    <s v="Direct"/>
    <n v="1"/>
    <n v="1"/>
    <n v="20.224"/>
  </r>
  <r>
    <s v="Import"/>
    <s v="Mediterranean"/>
    <s v="Croatia"/>
    <s v="Rijeka Bakar"/>
    <x v="75"/>
    <x v="0"/>
    <s v="Direct"/>
    <n v="1"/>
    <n v="1"/>
    <n v="17.494"/>
  </r>
  <r>
    <s v="Import"/>
    <s v="Mediterranean"/>
    <s v="Croatia"/>
    <s v="Rijeka Bakar"/>
    <x v="77"/>
    <x v="0"/>
    <s v="Direct"/>
    <n v="1"/>
    <n v="1"/>
    <n v="6.7462"/>
  </r>
  <r>
    <s v="Import"/>
    <s v="Mediterranean"/>
    <s v="Croatia"/>
    <s v="Rijeka Bakar"/>
    <x v="93"/>
    <x v="0"/>
    <s v="Direct"/>
    <n v="2"/>
    <n v="2"/>
    <n v="1.63"/>
  </r>
  <r>
    <s v="Import"/>
    <s v="Mediterranean"/>
    <s v="Greece"/>
    <s v="Piraeus"/>
    <x v="23"/>
    <x v="0"/>
    <s v="Direct"/>
    <n v="2"/>
    <n v="3"/>
    <n v="26.193999999999999"/>
  </r>
  <r>
    <s v="Import"/>
    <s v="Mediterranean"/>
    <s v="Greece"/>
    <s v="Piraeus"/>
    <x v="1"/>
    <x v="0"/>
    <s v="Direct"/>
    <n v="1"/>
    <n v="1"/>
    <n v="7.9740000000000002"/>
  </r>
  <r>
    <s v="Import"/>
    <s v="Mediterranean"/>
    <s v="Italy"/>
    <s v="Ancona"/>
    <x v="27"/>
    <x v="0"/>
    <s v="Direct"/>
    <n v="2"/>
    <n v="4"/>
    <n v="12.688800000000001"/>
  </r>
  <r>
    <s v="Import"/>
    <s v="Mediterranean"/>
    <s v="Italy"/>
    <s v="Ancona"/>
    <x v="4"/>
    <x v="0"/>
    <s v="Direct"/>
    <n v="1"/>
    <n v="2"/>
    <n v="2.1219999999999999"/>
  </r>
  <r>
    <s v="Import"/>
    <s v="Mediterranean"/>
    <s v="Italy"/>
    <s v="Ancona"/>
    <x v="56"/>
    <x v="0"/>
    <s v="Direct"/>
    <n v="1"/>
    <n v="2"/>
    <n v="22.02"/>
  </r>
  <r>
    <s v="Import"/>
    <s v="Mediterranean"/>
    <s v="Italy"/>
    <s v="Ancona"/>
    <x v="23"/>
    <x v="0"/>
    <s v="Direct"/>
    <n v="9"/>
    <n v="18"/>
    <n v="208.72540000000001"/>
  </r>
  <r>
    <s v="Import"/>
    <s v="Mediterranean"/>
    <s v="Italy"/>
    <s v="Bari"/>
    <x v="5"/>
    <x v="0"/>
    <s v="Direct"/>
    <n v="1"/>
    <n v="1"/>
    <n v="3.12"/>
  </r>
  <r>
    <s v="Import"/>
    <s v="Mediterranean"/>
    <s v="Italy"/>
    <s v="Casinalbo"/>
    <x v="2"/>
    <x v="0"/>
    <s v="Direct"/>
    <n v="1"/>
    <n v="1"/>
    <n v="21.3"/>
  </r>
  <r>
    <s v="Import"/>
    <s v="Mediterranean"/>
    <s v="Italy"/>
    <s v="Cividale del Friuli"/>
    <x v="7"/>
    <x v="0"/>
    <s v="Direct"/>
    <n v="1"/>
    <n v="1"/>
    <n v="7.88"/>
  </r>
  <r>
    <s v="Import"/>
    <s v="Mediterranean"/>
    <s v="Italy"/>
    <s v="Civitavecchia"/>
    <x v="15"/>
    <x v="1"/>
    <s v="Direct"/>
    <n v="4"/>
    <n v="0"/>
    <n v="5.9009999999999998"/>
  </r>
  <r>
    <s v="Import"/>
    <s v="Mediterranean"/>
    <s v="Italy"/>
    <s v="Crevalcore"/>
    <x v="2"/>
    <x v="0"/>
    <s v="Direct"/>
    <n v="3"/>
    <n v="3"/>
    <n v="60.784500000000001"/>
  </r>
  <r>
    <s v="Import"/>
    <s v="Mediterranean"/>
    <s v="Italy"/>
    <s v="Este"/>
    <x v="22"/>
    <x v="0"/>
    <s v="Direct"/>
    <n v="1"/>
    <n v="2"/>
    <n v="1.4990000000000001"/>
  </r>
  <r>
    <s v="Import"/>
    <s v="Mediterranean"/>
    <s v="Italy"/>
    <s v="Finale Emilia"/>
    <x v="2"/>
    <x v="0"/>
    <s v="Direct"/>
    <n v="5"/>
    <n v="5"/>
    <n v="111.574"/>
  </r>
  <r>
    <s v="Import"/>
    <s v="Mediterranean"/>
    <s v="Italy"/>
    <s v="Genoa"/>
    <x v="70"/>
    <x v="0"/>
    <s v="Direct"/>
    <n v="2"/>
    <n v="2"/>
    <n v="38.197299999999998"/>
  </r>
  <r>
    <s v="Import"/>
    <s v="Mediterranean"/>
    <s v="Italy"/>
    <s v="Genoa"/>
    <x v="55"/>
    <x v="0"/>
    <s v="Direct"/>
    <n v="1"/>
    <n v="1"/>
    <n v="3.82"/>
  </r>
  <r>
    <s v="Import"/>
    <s v="Mediterranean"/>
    <s v="Italy"/>
    <s v="Genoa"/>
    <x v="37"/>
    <x v="0"/>
    <s v="Direct"/>
    <n v="150"/>
    <n v="150"/>
    <n v="310.83"/>
  </r>
  <r>
    <s v="Import"/>
    <s v="Mediterranean"/>
    <s v="Italy"/>
    <s v="Genoa"/>
    <x v="93"/>
    <x v="0"/>
    <s v="Direct"/>
    <n v="2"/>
    <n v="3"/>
    <n v="26.9589"/>
  </r>
  <r>
    <s v="Import"/>
    <s v="Mediterranean"/>
    <s v="Italy"/>
    <s v="Genoa"/>
    <x v="90"/>
    <x v="0"/>
    <s v="Direct"/>
    <n v="2"/>
    <n v="3"/>
    <n v="33.826999999999998"/>
  </r>
  <r>
    <s v="Import"/>
    <s v="Mediterranean"/>
    <s v="Italy"/>
    <s v="Genoa"/>
    <x v="22"/>
    <x v="0"/>
    <s v="Direct"/>
    <n v="13"/>
    <n v="19"/>
    <n v="50.581800000000001"/>
  </r>
  <r>
    <s v="Import"/>
    <s v="Mediterranean"/>
    <s v="Italy"/>
    <s v="Genoa"/>
    <x v="7"/>
    <x v="0"/>
    <s v="Direct"/>
    <n v="42"/>
    <n v="69"/>
    <n v="569.91269999999997"/>
  </r>
  <r>
    <s v="Import"/>
    <s v="Mediterranean"/>
    <s v="Italy"/>
    <s v="Genoa"/>
    <x v="8"/>
    <x v="0"/>
    <s v="Direct"/>
    <n v="4"/>
    <n v="6"/>
    <n v="39.316400000000002"/>
  </r>
  <r>
    <s v="Import"/>
    <s v="Mediterranean"/>
    <s v="Italy"/>
    <s v="Genoa"/>
    <x v="9"/>
    <x v="0"/>
    <s v="Direct"/>
    <n v="1"/>
    <n v="2"/>
    <n v="3.1850000000000001"/>
  </r>
  <r>
    <s v="Import"/>
    <s v="Mediterranean"/>
    <s v="Italy"/>
    <s v="Genoa"/>
    <x v="80"/>
    <x v="0"/>
    <s v="Direct"/>
    <n v="3"/>
    <n v="4"/>
    <n v="63.126899999999999"/>
  </r>
  <r>
    <s v="Import"/>
    <s v="Mediterranean"/>
    <s v="Italy"/>
    <s v="Genoa"/>
    <x v="72"/>
    <x v="0"/>
    <s v="Direct"/>
    <n v="0"/>
    <n v="0"/>
    <n v="0.218"/>
  </r>
  <r>
    <s v="Import"/>
    <s v="Mediterranean"/>
    <s v="Italy"/>
    <s v="Gessate"/>
    <x v="27"/>
    <x v="0"/>
    <s v="Direct"/>
    <n v="1"/>
    <n v="1"/>
    <n v="1.04"/>
  </r>
  <r>
    <s v="Import"/>
    <s v="Mediterranean"/>
    <s v="Italy"/>
    <s v="Gioia Tauro"/>
    <x v="56"/>
    <x v="0"/>
    <s v="Direct"/>
    <n v="1"/>
    <n v="2"/>
    <n v="24.226500000000001"/>
  </r>
  <r>
    <s v="Import"/>
    <s v="South America"/>
    <s v="Brazil"/>
    <s v="Santos"/>
    <x v="1"/>
    <x v="0"/>
    <s v="Direct"/>
    <n v="1"/>
    <n v="2"/>
    <n v="28.468"/>
  </r>
  <r>
    <s v="Import"/>
    <s v="South America"/>
    <s v="Chile"/>
    <s v="Coronel"/>
    <x v="23"/>
    <x v="0"/>
    <s v="Direct"/>
    <n v="1"/>
    <n v="2"/>
    <n v="11.4367"/>
  </r>
  <r>
    <s v="Import"/>
    <s v="South America"/>
    <s v="Chile"/>
    <s v="San Antonio"/>
    <x v="41"/>
    <x v="0"/>
    <s v="Direct"/>
    <n v="2"/>
    <n v="2"/>
    <n v="33.552"/>
  </r>
  <r>
    <s v="Import"/>
    <s v="South America"/>
    <s v="Peru"/>
    <s v="Callao"/>
    <x v="65"/>
    <x v="0"/>
    <s v="Direct"/>
    <n v="1"/>
    <n v="1"/>
    <n v="16.64"/>
  </r>
  <r>
    <s v="Import"/>
    <s v="South America"/>
    <s v="Peru"/>
    <s v="Callao"/>
    <x v="7"/>
    <x v="0"/>
    <s v="Direct"/>
    <n v="2"/>
    <n v="2"/>
    <n v="23.405000000000001"/>
  </r>
  <r>
    <s v="Import"/>
    <s v="South America"/>
    <s v="Peru"/>
    <s v="Paita "/>
    <x v="79"/>
    <x v="0"/>
    <s v="Direct"/>
    <n v="2"/>
    <n v="3"/>
    <n v="38.15"/>
  </r>
  <r>
    <s v="Import"/>
    <s v="South Pacific"/>
    <s v="Papua New Guinea"/>
    <s v="Papua New Guinea - other"/>
    <x v="7"/>
    <x v="0"/>
    <s v="Direct"/>
    <n v="1"/>
    <n v="1"/>
    <n v="0.89200000000000002"/>
  </r>
  <r>
    <s v="Import"/>
    <s v="South Pacific"/>
    <s v="Papua New Guinea"/>
    <s v="Papua New Guinea - other"/>
    <x v="23"/>
    <x v="0"/>
    <s v="Direct"/>
    <n v="2"/>
    <n v="3"/>
    <n v="46.8"/>
  </r>
  <r>
    <s v="Import"/>
    <s v="South-East Asia"/>
    <s v="Brunei"/>
    <s v="Muara"/>
    <x v="32"/>
    <x v="0"/>
    <s v="Direct"/>
    <n v="1"/>
    <n v="1"/>
    <n v="8.5"/>
  </r>
  <r>
    <s v="Import"/>
    <s v="South-East Asia"/>
    <s v="Cambodia"/>
    <s v="Kompong Som"/>
    <x v="6"/>
    <x v="0"/>
    <s v="Direct"/>
    <n v="13"/>
    <n v="15"/>
    <n v="44.512099999999997"/>
  </r>
  <r>
    <s v="Import"/>
    <s v="South-East Asia"/>
    <s v="Cambodia"/>
    <s v="Kompong Som"/>
    <x v="80"/>
    <x v="0"/>
    <s v="Direct"/>
    <n v="21"/>
    <n v="21"/>
    <n v="482.4314"/>
  </r>
  <r>
    <s v="Import"/>
    <s v="South-East Asia"/>
    <s v="Indonesia"/>
    <s v="Balikpapan"/>
    <x v="7"/>
    <x v="0"/>
    <s v="Direct"/>
    <n v="1"/>
    <n v="1"/>
    <n v="6.18"/>
  </r>
  <r>
    <s v="Import"/>
    <s v="South-East Asia"/>
    <s v="Indonesia"/>
    <s v="Balikpapan"/>
    <x v="10"/>
    <x v="0"/>
    <s v="Direct"/>
    <n v="3"/>
    <n v="3"/>
    <n v="17.47"/>
  </r>
  <r>
    <s v="Import"/>
    <s v="South-East Asia"/>
    <s v="Indonesia"/>
    <s v="Batu Ampar"/>
    <x v="51"/>
    <x v="0"/>
    <s v="Direct"/>
    <n v="1"/>
    <n v="2"/>
    <n v="4.4470999999999998"/>
  </r>
  <r>
    <s v="Import"/>
    <s v="South-East Asia"/>
    <s v="Indonesia"/>
    <s v="Batu Ampar"/>
    <x v="72"/>
    <x v="0"/>
    <s v="Direct"/>
    <n v="1"/>
    <n v="2"/>
    <n v="2.3319999999999999"/>
  </r>
  <r>
    <s v="Import"/>
    <s v="South-East Asia"/>
    <s v="Indonesia"/>
    <s v="Belawan"/>
    <x v="7"/>
    <x v="0"/>
    <s v="Direct"/>
    <n v="58"/>
    <n v="58"/>
    <n v="1210.7268999999999"/>
  </r>
  <r>
    <s v="Import"/>
    <s v="South-East Asia"/>
    <s v="Indonesia"/>
    <s v="Belawan"/>
    <x v="5"/>
    <x v="0"/>
    <s v="Direct"/>
    <n v="2"/>
    <n v="2"/>
    <n v="2.8"/>
  </r>
  <r>
    <s v="Import"/>
    <s v="South-East Asia"/>
    <s v="Indonesia"/>
    <s v="Belawan"/>
    <x v="10"/>
    <x v="0"/>
    <s v="Direct"/>
    <n v="3"/>
    <n v="5"/>
    <n v="68.527000000000001"/>
  </r>
  <r>
    <s v="Import"/>
    <s v="South-East Asia"/>
    <s v="Indonesia"/>
    <s v="Bontang, KL"/>
    <x v="96"/>
    <x v="2"/>
    <s v="Direct"/>
    <n v="2"/>
    <n v="0"/>
    <n v="45281"/>
  </r>
  <r>
    <s v="Import"/>
    <s v="South-East Asia"/>
    <s v="Indonesia"/>
    <s v="Jakarta"/>
    <x v="6"/>
    <x v="0"/>
    <s v="Direct"/>
    <n v="20"/>
    <n v="35"/>
    <n v="90.796000000000006"/>
  </r>
  <r>
    <s v="Import"/>
    <s v="South-East Asia"/>
    <s v="Indonesia"/>
    <s v="Jakarta"/>
    <x v="18"/>
    <x v="0"/>
    <s v="Direct"/>
    <n v="32"/>
    <n v="64"/>
    <n v="767.3"/>
  </r>
  <r>
    <s v="Import"/>
    <s v="South-East Asia"/>
    <s v="Indonesia"/>
    <s v="Jakarta"/>
    <x v="2"/>
    <x v="0"/>
    <s v="Direct"/>
    <n v="6"/>
    <n v="6"/>
    <n v="136.18639999999999"/>
  </r>
  <r>
    <s v="Import"/>
    <s v="South-East Asia"/>
    <s v="Indonesia"/>
    <s v="Jakarta"/>
    <x v="11"/>
    <x v="0"/>
    <s v="Direct"/>
    <n v="217"/>
    <n v="248"/>
    <n v="4856.9579999999996"/>
  </r>
  <r>
    <s v="Import"/>
    <s v="South-East Asia"/>
    <s v="Indonesia"/>
    <s v="Jakarta"/>
    <x v="42"/>
    <x v="0"/>
    <s v="Direct"/>
    <n v="11"/>
    <n v="20"/>
    <n v="78.7971"/>
  </r>
  <r>
    <s v="Import"/>
    <s v="South-East Asia"/>
    <s v="Indonesia"/>
    <s v="Jakarta"/>
    <x v="79"/>
    <x v="0"/>
    <s v="Direct"/>
    <n v="12"/>
    <n v="24"/>
    <n v="203.14009999999999"/>
  </r>
  <r>
    <s v="Import"/>
    <s v="South-East Asia"/>
    <s v="Indonesia"/>
    <s v="Jakarta"/>
    <x v="7"/>
    <x v="1"/>
    <s v="Direct"/>
    <n v="6"/>
    <n v="0"/>
    <n v="44.417999999999999"/>
  </r>
  <r>
    <s v="Import"/>
    <s v="South-East Asia"/>
    <s v="Indonesia"/>
    <s v="Jakarta"/>
    <x v="7"/>
    <x v="0"/>
    <s v="Direct"/>
    <n v="47"/>
    <n v="55"/>
    <n v="950.98"/>
  </r>
  <r>
    <s v="Import"/>
    <s v="South-East Asia"/>
    <s v="Indonesia"/>
    <s v="Jakarta"/>
    <x v="8"/>
    <x v="0"/>
    <s v="Direct"/>
    <n v="9"/>
    <n v="14"/>
    <n v="36.325800000000001"/>
  </r>
  <r>
    <s v="Import"/>
    <s v="South-East Asia"/>
    <s v="Indonesia"/>
    <s v="Jakarta"/>
    <x v="48"/>
    <x v="0"/>
    <s v="Direct"/>
    <n v="3"/>
    <n v="4"/>
    <n v="29.736799999999999"/>
  </r>
  <r>
    <s v="Import"/>
    <s v="South-East Asia"/>
    <s v="Indonesia"/>
    <s v="Jakarta"/>
    <x v="30"/>
    <x v="0"/>
    <s v="Direct"/>
    <n v="2"/>
    <n v="4"/>
    <n v="9.5235000000000003"/>
  </r>
  <r>
    <s v="Import"/>
    <s v="South-East Asia"/>
    <s v="Philippines"/>
    <s v="Subic Bay"/>
    <x v="32"/>
    <x v="0"/>
    <s v="Direct"/>
    <n v="3"/>
    <n v="3"/>
    <n v="67.17"/>
  </r>
  <r>
    <s v="Import"/>
    <s v="South-East Asia"/>
    <s v="Singapore"/>
    <s v="Singapore"/>
    <x v="70"/>
    <x v="0"/>
    <s v="Direct"/>
    <n v="6"/>
    <n v="9"/>
    <n v="137.4753"/>
  </r>
  <r>
    <s v="Import"/>
    <s v="South-East Asia"/>
    <s v="Singapore"/>
    <s v="Singapore"/>
    <x v="55"/>
    <x v="0"/>
    <s v="Direct"/>
    <n v="2"/>
    <n v="3"/>
    <n v="27.434000000000001"/>
  </r>
  <r>
    <s v="Import"/>
    <s v="South-East Asia"/>
    <s v="Singapore"/>
    <s v="Singapore"/>
    <x v="37"/>
    <x v="0"/>
    <s v="Direct"/>
    <n v="752"/>
    <n v="1142"/>
    <n v="2509.1999999999998"/>
  </r>
  <r>
    <s v="Import"/>
    <s v="South-East Asia"/>
    <s v="Singapore"/>
    <s v="Singapore"/>
    <x v="51"/>
    <x v="0"/>
    <s v="Direct"/>
    <n v="2"/>
    <n v="4"/>
    <n v="54.274999999999999"/>
  </r>
  <r>
    <s v="Import"/>
    <s v="South-East Asia"/>
    <s v="Singapore"/>
    <s v="Singapore"/>
    <x v="53"/>
    <x v="0"/>
    <s v="Direct"/>
    <n v="3"/>
    <n v="3"/>
    <n v="28.167000000000002"/>
  </r>
  <r>
    <s v="Import"/>
    <s v="South-East Asia"/>
    <s v="Singapore"/>
    <s v="Singapore"/>
    <x v="13"/>
    <x v="0"/>
    <s v="Direct"/>
    <n v="4"/>
    <n v="6"/>
    <n v="76.139600000000002"/>
  </r>
  <r>
    <s v="Import"/>
    <s v="South-East Asia"/>
    <s v="Singapore"/>
    <s v="Singapore"/>
    <x v="27"/>
    <x v="0"/>
    <s v="Direct"/>
    <n v="33"/>
    <n v="56"/>
    <n v="309.85680000000002"/>
  </r>
  <r>
    <s v="Import"/>
    <s v="South-East Asia"/>
    <s v="Singapore"/>
    <s v="Singapore"/>
    <x v="93"/>
    <x v="0"/>
    <s v="Direct"/>
    <n v="3"/>
    <n v="6"/>
    <n v="18.232900000000001"/>
  </r>
  <r>
    <s v="Import"/>
    <s v="South-East Asia"/>
    <s v="Singapore"/>
    <s v="Singapore"/>
    <x v="22"/>
    <x v="0"/>
    <s v="Direct"/>
    <n v="15"/>
    <n v="25"/>
    <n v="135.9622"/>
  </r>
  <r>
    <s v="Import"/>
    <s v="South-East Asia"/>
    <s v="Singapore"/>
    <s v="Singapore"/>
    <x v="47"/>
    <x v="0"/>
    <s v="Direct"/>
    <n v="162"/>
    <n v="186"/>
    <n v="3987.4065999999998"/>
  </r>
  <r>
    <s v="Import"/>
    <s v="South-East Asia"/>
    <s v="Singapore"/>
    <s v="Singapore"/>
    <x v="102"/>
    <x v="0"/>
    <s v="Direct"/>
    <n v="1"/>
    <n v="2"/>
    <n v="16.646799999999999"/>
  </r>
  <r>
    <s v="Import"/>
    <s v="South-East Asia"/>
    <s v="Singapore"/>
    <s v="Singapore"/>
    <x v="4"/>
    <x v="1"/>
    <s v="Direct"/>
    <n v="3"/>
    <n v="0"/>
    <n v="89.24"/>
  </r>
  <r>
    <s v="Import"/>
    <s v="South-East Asia"/>
    <s v="Singapore"/>
    <s v="Singapore"/>
    <x v="9"/>
    <x v="1"/>
    <s v="Direct"/>
    <n v="2"/>
    <n v="0"/>
    <n v="3.42"/>
  </r>
  <r>
    <s v="Import"/>
    <s v="South-East Asia"/>
    <s v="Singapore"/>
    <s v="Singapore"/>
    <x v="14"/>
    <x v="0"/>
    <s v="Direct"/>
    <n v="6"/>
    <n v="10"/>
    <n v="145.72540000000001"/>
  </r>
  <r>
    <s v="Import"/>
    <s v="South-East Asia"/>
    <s v="Singapore"/>
    <s v="Singapore"/>
    <x v="32"/>
    <x v="2"/>
    <s v="Direct"/>
    <n v="11"/>
    <n v="0"/>
    <n v="27725.903999999999"/>
  </r>
  <r>
    <s v="Import"/>
    <s v="South-East Asia"/>
    <s v="Singapore"/>
    <s v="Singapore"/>
    <x v="76"/>
    <x v="0"/>
    <s v="Direct"/>
    <n v="8"/>
    <n v="15"/>
    <n v="101.5185"/>
  </r>
  <r>
    <s v="Import"/>
    <s v="South-East Asia"/>
    <s v="Singapore"/>
    <s v="Singapore"/>
    <x v="72"/>
    <x v="0"/>
    <s v="Direct"/>
    <n v="7"/>
    <n v="10"/>
    <n v="106.45189999999999"/>
  </r>
  <r>
    <s v="Import"/>
    <s v="South-East Asia"/>
    <s v="Thailand"/>
    <s v="Bangkok"/>
    <x v="74"/>
    <x v="0"/>
    <s v="Direct"/>
    <n v="1"/>
    <n v="1"/>
    <n v="24.314"/>
  </r>
  <r>
    <s v="Import"/>
    <s v="South-East Asia"/>
    <s v="Thailand"/>
    <s v="Bangkok"/>
    <x v="55"/>
    <x v="0"/>
    <s v="Direct"/>
    <n v="1"/>
    <n v="2"/>
    <n v="23.397200000000002"/>
  </r>
  <r>
    <s v="Import"/>
    <s v="South-East Asia"/>
    <s v="Thailand"/>
    <s v="Bangkok"/>
    <x v="65"/>
    <x v="0"/>
    <s v="Direct"/>
    <n v="2"/>
    <n v="2"/>
    <n v="37.766399999999997"/>
  </r>
  <r>
    <s v="Import"/>
    <s v="South-East Asia"/>
    <s v="Thailand"/>
    <s v="Bangkok"/>
    <x v="27"/>
    <x v="0"/>
    <s v="Direct"/>
    <n v="24"/>
    <n v="48"/>
    <n v="380.72250000000003"/>
  </r>
  <r>
    <s v="Import"/>
    <s v="South-East Asia"/>
    <s v="Thailand"/>
    <s v="Bangkok"/>
    <x v="90"/>
    <x v="0"/>
    <s v="Direct"/>
    <n v="2"/>
    <n v="3"/>
    <n v="12.3222"/>
  </r>
  <r>
    <s v="Import"/>
    <s v="South-East Asia"/>
    <s v="Thailand"/>
    <s v="Bangkok"/>
    <x v="89"/>
    <x v="0"/>
    <s v="Direct"/>
    <n v="8"/>
    <n v="8"/>
    <n v="137.30000000000001"/>
  </r>
  <r>
    <s v="Import"/>
    <s v="South-East Asia"/>
    <s v="Thailand"/>
    <s v="Bangkok"/>
    <x v="102"/>
    <x v="0"/>
    <s v="Direct"/>
    <n v="49"/>
    <n v="49"/>
    <n v="1190.7"/>
  </r>
  <r>
    <s v="Import"/>
    <s v="South-East Asia"/>
    <s v="Thailand"/>
    <s v="Bangkok"/>
    <x v="4"/>
    <x v="0"/>
    <s v="Direct"/>
    <n v="15"/>
    <n v="19"/>
    <n v="141.14359999999999"/>
  </r>
  <r>
    <s v="Import"/>
    <s v="South-East Asia"/>
    <s v="Thailand"/>
    <s v="Bangkok"/>
    <x v="76"/>
    <x v="0"/>
    <s v="Direct"/>
    <n v="2"/>
    <n v="2"/>
    <n v="7.7058999999999997"/>
  </r>
  <r>
    <s v="Import"/>
    <s v="South-East Asia"/>
    <s v="Thailand"/>
    <s v="Bangkok Modern Terminals"/>
    <x v="2"/>
    <x v="0"/>
    <s v="Direct"/>
    <n v="1"/>
    <n v="1"/>
    <n v="13.625"/>
  </r>
  <r>
    <s v="Import"/>
    <s v="South-East Asia"/>
    <s v="Thailand"/>
    <s v="Bangkok Modern Terminals"/>
    <x v="7"/>
    <x v="0"/>
    <s v="Direct"/>
    <n v="4"/>
    <n v="7"/>
    <n v="24.592500000000001"/>
  </r>
  <r>
    <s v="Import"/>
    <s v="Mediterranean"/>
    <s v="Italy"/>
    <s v="Gioia Tauro"/>
    <x v="5"/>
    <x v="0"/>
    <s v="Direct"/>
    <n v="1"/>
    <n v="1"/>
    <n v="3.0834999999999999"/>
  </r>
  <r>
    <s v="Import"/>
    <s v="Mediterranean"/>
    <s v="Italy"/>
    <s v="Gioia Tauro"/>
    <x v="0"/>
    <x v="0"/>
    <s v="Direct"/>
    <n v="1"/>
    <n v="1"/>
    <n v="1.407"/>
  </r>
  <r>
    <s v="Import"/>
    <s v="Mediterranean"/>
    <s v="Italy"/>
    <s v="Gioia Tauro"/>
    <x v="23"/>
    <x v="0"/>
    <s v="Direct"/>
    <n v="1"/>
    <n v="2"/>
    <n v="3.4851999999999999"/>
  </r>
  <r>
    <s v="Import"/>
    <s v="Mediterranean"/>
    <s v="Italy"/>
    <s v="Gioia Tauro"/>
    <x v="12"/>
    <x v="0"/>
    <s v="Direct"/>
    <n v="5"/>
    <n v="10"/>
    <n v="120"/>
  </r>
  <r>
    <s v="Import"/>
    <s v="Mediterranean"/>
    <s v="Italy"/>
    <s v="Grottaminarda"/>
    <x v="6"/>
    <x v="0"/>
    <s v="Direct"/>
    <n v="1"/>
    <n v="1"/>
    <n v="0.60629999999999995"/>
  </r>
  <r>
    <s v="Import"/>
    <s v="Mediterranean"/>
    <s v="Italy"/>
    <s v="Italy - other"/>
    <x v="75"/>
    <x v="0"/>
    <s v="Direct"/>
    <n v="1"/>
    <n v="1"/>
    <n v="6.0579999999999998"/>
  </r>
  <r>
    <s v="Import"/>
    <s v="Mediterranean"/>
    <s v="Italy"/>
    <s v="Italy - other"/>
    <x v="22"/>
    <x v="0"/>
    <s v="Direct"/>
    <n v="11"/>
    <n v="19"/>
    <n v="40.758299999999998"/>
  </r>
  <r>
    <s v="Import"/>
    <s v="Mediterranean"/>
    <s v="Italy"/>
    <s v="Italy - other"/>
    <x v="56"/>
    <x v="0"/>
    <s v="Direct"/>
    <n v="3"/>
    <n v="6"/>
    <n v="50.51"/>
  </r>
  <r>
    <s v="Import"/>
    <s v="Mediterranean"/>
    <s v="Italy"/>
    <s v="Italy - other"/>
    <x v="48"/>
    <x v="0"/>
    <s v="Direct"/>
    <n v="2"/>
    <n v="4"/>
    <n v="26.71"/>
  </r>
  <r>
    <s v="Import"/>
    <s v="Mediterranean"/>
    <s v="Italy"/>
    <s v="Italy - other"/>
    <x v="5"/>
    <x v="0"/>
    <s v="Direct"/>
    <n v="3"/>
    <n v="6"/>
    <n v="22.414200000000001"/>
  </r>
  <r>
    <s v="Import"/>
    <s v="Mediterranean"/>
    <s v="Italy"/>
    <s v="Italy - other"/>
    <x v="23"/>
    <x v="0"/>
    <s v="Direct"/>
    <n v="3"/>
    <n v="5"/>
    <n v="26.972000000000001"/>
  </r>
  <r>
    <s v="Import"/>
    <s v="Mediterranean"/>
    <s v="Italy"/>
    <s v="Italy - other"/>
    <x v="87"/>
    <x v="0"/>
    <s v="Direct"/>
    <n v="1"/>
    <n v="1"/>
    <n v="17.155000000000001"/>
  </r>
  <r>
    <s v="Import"/>
    <s v="Mediterranean"/>
    <s v="Italy"/>
    <s v="Italy - other"/>
    <x v="1"/>
    <x v="0"/>
    <s v="Direct"/>
    <n v="2"/>
    <n v="4"/>
    <n v="3.0049999999999999"/>
  </r>
  <r>
    <s v="Import"/>
    <s v="Mediterranean"/>
    <s v="Italy"/>
    <s v="La Spezia"/>
    <x v="77"/>
    <x v="0"/>
    <s v="Direct"/>
    <n v="1"/>
    <n v="1"/>
    <n v="12.4992"/>
  </r>
  <r>
    <s v="Import"/>
    <s v="Mediterranean"/>
    <s v="Italy"/>
    <s v="La Spezia"/>
    <x v="4"/>
    <x v="0"/>
    <s v="Direct"/>
    <n v="19"/>
    <n v="29"/>
    <n v="134.655"/>
  </r>
  <r>
    <s v="Import"/>
    <s v="Mediterranean"/>
    <s v="Italy"/>
    <s v="Marghera"/>
    <x v="48"/>
    <x v="0"/>
    <s v="Direct"/>
    <n v="4"/>
    <n v="8"/>
    <n v="62.926000000000002"/>
  </r>
  <r>
    <s v="Import"/>
    <s v="Mediterranean"/>
    <s v="Italy"/>
    <s v="Naples"/>
    <x v="65"/>
    <x v="0"/>
    <s v="Direct"/>
    <n v="3"/>
    <n v="4"/>
    <n v="66.986000000000004"/>
  </r>
  <r>
    <s v="Import"/>
    <s v="Mediterranean"/>
    <s v="Italy"/>
    <s v="Naples"/>
    <x v="9"/>
    <x v="0"/>
    <s v="Direct"/>
    <n v="1"/>
    <n v="1"/>
    <n v="16.739999999999998"/>
  </r>
  <r>
    <s v="Import"/>
    <s v="Mediterranean"/>
    <s v="Italy"/>
    <s v="Naples"/>
    <x v="48"/>
    <x v="0"/>
    <s v="Direct"/>
    <n v="1"/>
    <n v="1"/>
    <n v="14.077500000000001"/>
  </r>
  <r>
    <s v="Import"/>
    <s v="Mediterranean"/>
    <s v="Italy"/>
    <s v="Naples"/>
    <x v="5"/>
    <x v="0"/>
    <s v="Direct"/>
    <n v="13"/>
    <n v="13"/>
    <n v="253"/>
  </r>
  <r>
    <s v="Import"/>
    <s v="Mediterranean"/>
    <s v="Italy"/>
    <s v="Nervesa della Battaglia"/>
    <x v="2"/>
    <x v="0"/>
    <s v="Direct"/>
    <n v="3"/>
    <n v="3"/>
    <n v="69.564999999999998"/>
  </r>
  <r>
    <s v="Import"/>
    <s v="Mediterranean"/>
    <s v="Italy"/>
    <s v="Paese"/>
    <x v="56"/>
    <x v="0"/>
    <s v="Direct"/>
    <n v="1"/>
    <n v="1"/>
    <n v="16.61"/>
  </r>
  <r>
    <s v="Import"/>
    <s v="Mediterranean"/>
    <s v="Italy"/>
    <s v="Pisa"/>
    <x v="8"/>
    <x v="0"/>
    <s v="Direct"/>
    <n v="3"/>
    <n v="5"/>
    <n v="10.4556"/>
  </r>
  <r>
    <s v="Import"/>
    <s v="Mediterranean"/>
    <s v="Italy"/>
    <s v="Rastignano"/>
    <x v="33"/>
    <x v="0"/>
    <s v="Direct"/>
    <n v="1"/>
    <n v="1"/>
    <n v="1.371"/>
  </r>
  <r>
    <s v="Import"/>
    <s v="Mediterranean"/>
    <s v="Italy"/>
    <s v="Ravenna"/>
    <x v="33"/>
    <x v="0"/>
    <s v="Direct"/>
    <n v="1"/>
    <n v="1"/>
    <n v="19.53"/>
  </r>
  <r>
    <s v="Import"/>
    <s v="Mediterranean"/>
    <s v="Italy"/>
    <s v="Salerno"/>
    <x v="53"/>
    <x v="0"/>
    <s v="Direct"/>
    <n v="1"/>
    <n v="1"/>
    <n v="5.093"/>
  </r>
  <r>
    <s v="Import"/>
    <s v="Mediterranean"/>
    <s v="Italy"/>
    <s v="Salerno"/>
    <x v="79"/>
    <x v="0"/>
    <s v="Direct"/>
    <n v="2"/>
    <n v="3"/>
    <n v="43.6"/>
  </r>
  <r>
    <s v="Import"/>
    <s v="Mediterranean"/>
    <s v="Italy"/>
    <s v="Salvaterra"/>
    <x v="2"/>
    <x v="0"/>
    <s v="Direct"/>
    <n v="3"/>
    <n v="3"/>
    <n v="70.534999999999997"/>
  </r>
  <r>
    <s v="Import"/>
    <s v="Mediterranean"/>
    <s v="Italy"/>
    <s v="Sassoferrato"/>
    <x v="22"/>
    <x v="0"/>
    <s v="Direct"/>
    <n v="1"/>
    <n v="1"/>
    <n v="2.09"/>
  </r>
  <r>
    <s v="Import"/>
    <s v="Mediterranean"/>
    <s v="Italy"/>
    <s v="Savona"/>
    <x v="3"/>
    <x v="1"/>
    <s v="Direct"/>
    <n v="1"/>
    <n v="0"/>
    <n v="14.9"/>
  </r>
  <r>
    <s v="Import"/>
    <s v="South-East Asia"/>
    <s v="Thailand"/>
    <s v="Bangkok"/>
    <x v="63"/>
    <x v="0"/>
    <s v="Direct"/>
    <n v="2"/>
    <n v="3"/>
    <n v="26.155999999999999"/>
  </r>
  <r>
    <s v="Import"/>
    <s v="South-East Asia"/>
    <s v="Thailand"/>
    <s v="Bangkok"/>
    <x v="19"/>
    <x v="0"/>
    <s v="Direct"/>
    <n v="3"/>
    <n v="3"/>
    <n v="4.93"/>
  </r>
  <r>
    <s v="Import"/>
    <s v="South-East Asia"/>
    <s v="Thailand"/>
    <s v="Bangkok"/>
    <x v="3"/>
    <x v="0"/>
    <s v="Direct"/>
    <n v="1"/>
    <n v="2"/>
    <n v="10.8101"/>
  </r>
  <r>
    <s v="Import"/>
    <s v="South-East Asia"/>
    <s v="Thailand"/>
    <s v="Bangkok Modern Terminals"/>
    <x v="79"/>
    <x v="0"/>
    <s v="Direct"/>
    <n v="2"/>
    <n v="2"/>
    <n v="24.632100000000001"/>
  </r>
  <r>
    <s v="Import"/>
    <s v="South-East Asia"/>
    <s v="Thailand"/>
    <s v="Laem Chabang"/>
    <x v="18"/>
    <x v="0"/>
    <s v="Direct"/>
    <n v="571"/>
    <n v="581"/>
    <n v="10209.218999999999"/>
  </r>
  <r>
    <s v="Import"/>
    <s v="South-East Asia"/>
    <s v="Thailand"/>
    <s v="Laem Chabang"/>
    <x v="2"/>
    <x v="0"/>
    <s v="Direct"/>
    <n v="14"/>
    <n v="15"/>
    <n v="302.40010000000001"/>
  </r>
  <r>
    <s v="Import"/>
    <s v="South-East Asia"/>
    <s v="Thailand"/>
    <s v="Laem Chabang"/>
    <x v="51"/>
    <x v="0"/>
    <s v="Direct"/>
    <n v="9"/>
    <n v="14"/>
    <n v="97.655799999999999"/>
  </r>
  <r>
    <s v="Import"/>
    <s v="South-East Asia"/>
    <s v="Thailand"/>
    <s v="Laem Chabang"/>
    <x v="53"/>
    <x v="0"/>
    <s v="Direct"/>
    <n v="3"/>
    <n v="4"/>
    <n v="28.176200000000001"/>
  </r>
  <r>
    <s v="Import"/>
    <s v="South-East Asia"/>
    <s v="Thailand"/>
    <s v="Laem Chabang"/>
    <x v="42"/>
    <x v="0"/>
    <s v="Direct"/>
    <n v="1"/>
    <n v="1"/>
    <n v="1.1576"/>
  </r>
  <r>
    <s v="Import"/>
    <s v="South-East Asia"/>
    <s v="Thailand"/>
    <s v="Laem Chabang"/>
    <x v="79"/>
    <x v="0"/>
    <s v="Direct"/>
    <n v="2"/>
    <n v="2"/>
    <n v="16.437000000000001"/>
  </r>
  <r>
    <s v="Import"/>
    <s v="South-East Asia"/>
    <s v="Thailand"/>
    <s v="Laem Chabang"/>
    <x v="47"/>
    <x v="1"/>
    <s v="Direct"/>
    <n v="60"/>
    <n v="0"/>
    <n v="53.7"/>
  </r>
  <r>
    <s v="Import"/>
    <s v="South-East Asia"/>
    <s v="Thailand"/>
    <s v="Laem Chabang"/>
    <x v="47"/>
    <x v="0"/>
    <s v="Direct"/>
    <n v="12"/>
    <n v="18"/>
    <n v="197.89760000000001"/>
  </r>
  <r>
    <s v="Import"/>
    <s v="South-East Asia"/>
    <s v="Thailand"/>
    <s v="Laem Chabang"/>
    <x v="63"/>
    <x v="0"/>
    <s v="Direct"/>
    <n v="14"/>
    <n v="14"/>
    <n v="227.92789999999999"/>
  </r>
  <r>
    <s v="Import"/>
    <s v="South-East Asia"/>
    <s v="Thailand"/>
    <s v="Laem Chabang"/>
    <x v="19"/>
    <x v="0"/>
    <s v="Direct"/>
    <n v="2"/>
    <n v="2"/>
    <n v="2.0325000000000002"/>
  </r>
  <r>
    <s v="Import"/>
    <s v="South-East Asia"/>
    <s v="Thailand"/>
    <s v="Laem Chabang"/>
    <x v="3"/>
    <x v="0"/>
    <s v="Direct"/>
    <n v="1"/>
    <n v="2"/>
    <n v="10.164999999999999"/>
  </r>
  <r>
    <s v="Import"/>
    <s v="South-East Asia"/>
    <s v="Thailand"/>
    <s v="Lat Krabang"/>
    <x v="5"/>
    <x v="0"/>
    <s v="Direct"/>
    <n v="7"/>
    <n v="12"/>
    <n v="18.099399999999999"/>
  </r>
  <r>
    <s v="Import"/>
    <s v="South-East Asia"/>
    <s v="Thailand"/>
    <s v="Lat Krabang"/>
    <x v="0"/>
    <x v="0"/>
    <s v="Direct"/>
    <n v="1"/>
    <n v="1"/>
    <n v="1.718"/>
  </r>
  <r>
    <s v="Import"/>
    <s v="South-East Asia"/>
    <s v="Thailand"/>
    <s v="Lat Krabang"/>
    <x v="23"/>
    <x v="0"/>
    <s v="Direct"/>
    <n v="5"/>
    <n v="5"/>
    <n v="61.476300000000002"/>
  </r>
  <r>
    <s v="Import"/>
    <s v="South-East Asia"/>
    <s v="Thailand"/>
    <s v="Lat Krabang"/>
    <x v="10"/>
    <x v="0"/>
    <s v="Direct"/>
    <n v="1"/>
    <n v="2"/>
    <n v="15.1332"/>
  </r>
  <r>
    <s v="Import"/>
    <s v="South-East Asia"/>
    <s v="Thailand"/>
    <s v="Siam Bangkok Port"/>
    <x v="7"/>
    <x v="0"/>
    <s v="Direct"/>
    <n v="7"/>
    <n v="14"/>
    <n v="170.99700000000001"/>
  </r>
  <r>
    <s v="Import"/>
    <s v="South-East Asia"/>
    <s v="Thailand"/>
    <s v="Siam Bangkok Port"/>
    <x v="23"/>
    <x v="0"/>
    <s v="Direct"/>
    <n v="5"/>
    <n v="7"/>
    <n v="82.703699999999998"/>
  </r>
  <r>
    <s v="Import"/>
    <s v="South-East Asia"/>
    <s v="Thailand"/>
    <s v="Siam Bangkok Port"/>
    <x v="80"/>
    <x v="0"/>
    <s v="Direct"/>
    <n v="11"/>
    <n v="11"/>
    <n v="240.54320000000001"/>
  </r>
  <r>
    <s v="Import"/>
    <s v="South-East Asia"/>
    <s v="Thailand"/>
    <s v="Siam Bangkok Port"/>
    <x v="10"/>
    <x v="0"/>
    <s v="Direct"/>
    <n v="2"/>
    <n v="2"/>
    <n v="7.0774999999999997"/>
  </r>
  <r>
    <s v="Import"/>
    <s v="South-East Asia"/>
    <s v="Thailand"/>
    <s v="Songkhla"/>
    <x v="53"/>
    <x v="0"/>
    <s v="Direct"/>
    <n v="17"/>
    <n v="17"/>
    <n v="298.58589999999998"/>
  </r>
  <r>
    <s v="Import"/>
    <s v="South-East Asia"/>
    <s v="Thailand"/>
    <s v="Songkhla"/>
    <x v="33"/>
    <x v="0"/>
    <s v="Direct"/>
    <n v="3"/>
    <n v="5"/>
    <n v="38.015999999999998"/>
  </r>
  <r>
    <s v="Import"/>
    <s v="South-East Asia"/>
    <s v="Thailand"/>
    <s v="Thai Prosperity Terminal"/>
    <x v="76"/>
    <x v="0"/>
    <s v="Direct"/>
    <n v="1"/>
    <n v="1"/>
    <n v="1.9905999999999999"/>
  </r>
  <r>
    <s v="Import"/>
    <s v="South-East Asia"/>
    <s v="Thailand"/>
    <s v="Thailand - other"/>
    <x v="23"/>
    <x v="0"/>
    <s v="Direct"/>
    <n v="1"/>
    <n v="1"/>
    <n v="16.358599999999999"/>
  </r>
  <r>
    <s v="Import"/>
    <s v="South-East Asia"/>
    <s v="Vietnam"/>
    <s v="Cai Mep"/>
    <x v="49"/>
    <x v="0"/>
    <s v="Direct"/>
    <n v="6"/>
    <n v="10"/>
    <n v="67.572999999999993"/>
  </r>
  <r>
    <s v="Import"/>
    <s v="South-East Asia"/>
    <s v="Indonesia"/>
    <s v="Jakarta"/>
    <x v="5"/>
    <x v="1"/>
    <s v="Direct"/>
    <n v="8"/>
    <n v="0"/>
    <n v="60.4"/>
  </r>
  <r>
    <s v="Import"/>
    <s v="South-East Asia"/>
    <s v="Indonesia"/>
    <s v="Jakarta"/>
    <x v="5"/>
    <x v="0"/>
    <s v="Direct"/>
    <n v="32"/>
    <n v="51"/>
    <n v="241.5881"/>
  </r>
  <r>
    <s v="Import"/>
    <s v="South-East Asia"/>
    <s v="Indonesia"/>
    <s v="Jakarta"/>
    <x v="63"/>
    <x v="0"/>
    <s v="Direct"/>
    <n v="49"/>
    <n v="88"/>
    <n v="576.31610000000001"/>
  </r>
  <r>
    <s v="Import"/>
    <s v="South-East Asia"/>
    <s v="Indonesia"/>
    <s v="Jakarta"/>
    <x v="0"/>
    <x v="0"/>
    <s v="Direct"/>
    <n v="1"/>
    <n v="1"/>
    <n v="0.626"/>
  </r>
  <r>
    <s v="Import"/>
    <s v="South-East Asia"/>
    <s v="Indonesia"/>
    <s v="Jakarta"/>
    <x v="23"/>
    <x v="0"/>
    <s v="Direct"/>
    <n v="26"/>
    <n v="42"/>
    <n v="241.21029999999999"/>
  </r>
  <r>
    <s v="Import"/>
    <s v="South-East Asia"/>
    <s v="Indonesia"/>
    <s v="Jakarta"/>
    <x v="54"/>
    <x v="0"/>
    <s v="Direct"/>
    <n v="14"/>
    <n v="14"/>
    <n v="344.1"/>
  </r>
  <r>
    <s v="Import"/>
    <s v="South-East Asia"/>
    <s v="Indonesia"/>
    <s v="Jakarta"/>
    <x v="10"/>
    <x v="0"/>
    <s v="Direct"/>
    <n v="88"/>
    <n v="157"/>
    <n v="661.46559999999999"/>
  </r>
  <r>
    <s v="Import"/>
    <s v="South-East Asia"/>
    <s v="Indonesia"/>
    <s v="Jakarta"/>
    <x v="19"/>
    <x v="0"/>
    <s v="Direct"/>
    <n v="4"/>
    <n v="4"/>
    <n v="8.0496999999999996"/>
  </r>
  <r>
    <s v="Import"/>
    <s v="South-East Asia"/>
    <s v="Indonesia"/>
    <s v="Makassar"/>
    <x v="53"/>
    <x v="0"/>
    <s v="Direct"/>
    <n v="3"/>
    <n v="5"/>
    <n v="45.688800000000001"/>
  </r>
  <r>
    <s v="Import"/>
    <s v="South-East Asia"/>
    <s v="Indonesia"/>
    <s v="Semarang"/>
    <x v="55"/>
    <x v="0"/>
    <s v="Direct"/>
    <n v="20"/>
    <n v="30"/>
    <n v="308.56180000000001"/>
  </r>
  <r>
    <s v="Import"/>
    <s v="South-East Asia"/>
    <s v="Indonesia"/>
    <s v="Semarang"/>
    <x v="51"/>
    <x v="0"/>
    <s v="Direct"/>
    <n v="1"/>
    <n v="2"/>
    <n v="8"/>
  </r>
  <r>
    <s v="Import"/>
    <s v="South-East Asia"/>
    <s v="Indonesia"/>
    <s v="Semarang"/>
    <x v="27"/>
    <x v="0"/>
    <s v="Direct"/>
    <n v="56"/>
    <n v="95"/>
    <n v="307.64819999999997"/>
  </r>
  <r>
    <s v="Import"/>
    <s v="South-East Asia"/>
    <s v="Indonesia"/>
    <s v="Semarang"/>
    <x v="72"/>
    <x v="0"/>
    <s v="Direct"/>
    <n v="1"/>
    <n v="1"/>
    <n v="7.524"/>
  </r>
  <r>
    <s v="Import"/>
    <s v="South-East Asia"/>
    <s v="Indonesia"/>
    <s v="Semarang"/>
    <x v="1"/>
    <x v="0"/>
    <s v="Direct"/>
    <n v="1"/>
    <n v="1"/>
    <n v="19.198399999999999"/>
  </r>
  <r>
    <s v="Import"/>
    <s v="South-East Asia"/>
    <s v="Indonesia"/>
    <s v="Surabaya"/>
    <x v="2"/>
    <x v="0"/>
    <s v="Direct"/>
    <n v="4"/>
    <n v="4"/>
    <n v="77.110399999999998"/>
  </r>
  <r>
    <s v="Import"/>
    <s v="South-East Asia"/>
    <s v="Indonesia"/>
    <s v="Surabaya"/>
    <x v="11"/>
    <x v="0"/>
    <s v="Direct"/>
    <n v="37"/>
    <n v="37"/>
    <n v="781.36"/>
  </r>
  <r>
    <s v="Import"/>
    <s v="South-East Asia"/>
    <s v="Indonesia"/>
    <s v="Surabaya"/>
    <x v="42"/>
    <x v="0"/>
    <s v="Direct"/>
    <n v="1"/>
    <n v="2"/>
    <n v="4.9005000000000001"/>
  </r>
  <r>
    <s v="Import"/>
    <s v="South-East Asia"/>
    <s v="Indonesia"/>
    <s v="Surabaya"/>
    <x v="4"/>
    <x v="0"/>
    <s v="Direct"/>
    <n v="4"/>
    <n v="6"/>
    <n v="51.4711"/>
  </r>
  <r>
    <s v="Import"/>
    <s v="South-East Asia"/>
    <s v="Indonesia"/>
    <s v="Surabaya"/>
    <x v="8"/>
    <x v="0"/>
    <s v="Direct"/>
    <n v="12"/>
    <n v="14"/>
    <n v="123.7503"/>
  </r>
  <r>
    <s v="Import"/>
    <s v="South-East Asia"/>
    <s v="Indonesia"/>
    <s v="Surabaya"/>
    <x v="63"/>
    <x v="0"/>
    <s v="Direct"/>
    <n v="89"/>
    <n v="112"/>
    <n v="1399.2627"/>
  </r>
  <r>
    <s v="Import"/>
    <s v="South-East Asia"/>
    <s v="Indonesia"/>
    <s v="Surabaya"/>
    <x v="0"/>
    <x v="0"/>
    <s v="Direct"/>
    <n v="1"/>
    <n v="1"/>
    <n v="3.5950000000000002"/>
  </r>
  <r>
    <s v="Import"/>
    <s v="South-East Asia"/>
    <s v="Indonesia"/>
    <s v="Surabaya"/>
    <x v="23"/>
    <x v="0"/>
    <s v="Direct"/>
    <n v="3"/>
    <n v="3"/>
    <n v="25.883400000000002"/>
  </r>
  <r>
    <s v="Import"/>
    <s v="South-East Asia"/>
    <s v="Indonesia"/>
    <s v="Tanjung Priok"/>
    <x v="7"/>
    <x v="0"/>
    <s v="Direct"/>
    <n v="2"/>
    <n v="2"/>
    <n v="4.6890000000000001"/>
  </r>
  <r>
    <s v="Import"/>
    <s v="South-East Asia"/>
    <s v="Indonesia"/>
    <s v="Tanjung Priok"/>
    <x v="8"/>
    <x v="0"/>
    <s v="Direct"/>
    <n v="3"/>
    <n v="5"/>
    <n v="6.0359999999999996"/>
  </r>
  <r>
    <s v="Import"/>
    <s v="South-East Asia"/>
    <s v="Malaysia"/>
    <s v="Bagan Datok"/>
    <x v="21"/>
    <x v="0"/>
    <s v="Direct"/>
    <n v="1"/>
    <n v="2"/>
    <n v="16.84"/>
  </r>
  <r>
    <s v="Import"/>
    <s v="South-East Asia"/>
    <s v="Malaysia"/>
    <s v="Bintulu"/>
    <x v="96"/>
    <x v="2"/>
    <s v="Direct"/>
    <n v="1"/>
    <n v="0"/>
    <n v="10511"/>
  </r>
  <r>
    <s v="Import"/>
    <s v="South-East Asia"/>
    <s v="Malaysia"/>
    <s v="Johore Baharu"/>
    <x v="85"/>
    <x v="2"/>
    <s v="Direct"/>
    <n v="3"/>
    <n v="0"/>
    <n v="92536.45"/>
  </r>
  <r>
    <s v="Import"/>
    <s v="South-East Asia"/>
    <s v="Malaysia"/>
    <s v="Kuantan"/>
    <x v="11"/>
    <x v="0"/>
    <s v="Direct"/>
    <n v="26"/>
    <n v="26"/>
    <n v="610.98099999999999"/>
  </r>
  <r>
    <s v="Import"/>
    <s v="South-East Asia"/>
    <s v="Malaysia"/>
    <s v="Kuching"/>
    <x v="7"/>
    <x v="0"/>
    <s v="Direct"/>
    <n v="2"/>
    <n v="2"/>
    <n v="43"/>
  </r>
  <r>
    <s v="Import"/>
    <s v="South-East Asia"/>
    <s v="Malaysia"/>
    <s v="Kuching"/>
    <x v="10"/>
    <x v="0"/>
    <s v="Direct"/>
    <n v="1"/>
    <n v="1"/>
    <n v="13"/>
  </r>
  <r>
    <s v="Import"/>
    <s v="Mediterranean"/>
    <s v="Italy"/>
    <s v="Scorze"/>
    <x v="27"/>
    <x v="0"/>
    <s v="Direct"/>
    <n v="1"/>
    <n v="2"/>
    <n v="4.71"/>
  </r>
  <r>
    <s v="Import"/>
    <s v="Mediterranean"/>
    <s v="Italy"/>
    <s v="SOLIGNANO NUOVO - CASTELVETRO DI MODENA"/>
    <x v="2"/>
    <x v="0"/>
    <s v="Direct"/>
    <n v="3"/>
    <n v="3"/>
    <n v="65.61"/>
  </r>
  <r>
    <s v="Import"/>
    <s v="Mediterranean"/>
    <s v="Italy"/>
    <s v="SPEZZANO"/>
    <x v="2"/>
    <x v="0"/>
    <s v="Direct"/>
    <n v="2"/>
    <n v="2"/>
    <n v="36.177"/>
  </r>
  <r>
    <s v="Import"/>
    <s v="Mediterranean"/>
    <s v="Italy"/>
    <s v="Trieste"/>
    <x v="47"/>
    <x v="0"/>
    <s v="Direct"/>
    <n v="12"/>
    <n v="12"/>
    <n v="298.01"/>
  </r>
  <r>
    <s v="Import"/>
    <s v="Mediterranean"/>
    <s v="Italy"/>
    <s v="Trieste"/>
    <x v="19"/>
    <x v="0"/>
    <s v="Direct"/>
    <n v="1"/>
    <n v="1"/>
    <n v="7.4850000000000003"/>
  </r>
  <r>
    <s v="Import"/>
    <s v="Mediterranean"/>
    <s v="Italy"/>
    <s v="Uboldo"/>
    <x v="72"/>
    <x v="0"/>
    <s v="Direct"/>
    <n v="1"/>
    <n v="2"/>
    <n v="20.617999999999999"/>
  </r>
  <r>
    <s v="Import"/>
    <s v="Mediterranean"/>
    <s v="Italy"/>
    <s v="Venice"/>
    <x v="64"/>
    <x v="0"/>
    <s v="Direct"/>
    <n v="1"/>
    <n v="1"/>
    <n v="4.569"/>
  </r>
  <r>
    <s v="Import"/>
    <s v="Mediterranean"/>
    <s v="Italy"/>
    <s v="Venice"/>
    <x v="51"/>
    <x v="0"/>
    <s v="Direct"/>
    <n v="5"/>
    <n v="10"/>
    <n v="13.2783"/>
  </r>
  <r>
    <s v="Import"/>
    <s v="Mediterranean"/>
    <s v="Italy"/>
    <s v="Venice"/>
    <x v="14"/>
    <x v="0"/>
    <s v="Direct"/>
    <n v="6"/>
    <n v="10"/>
    <n v="36.482500000000002"/>
  </r>
  <r>
    <s v="Import"/>
    <s v="Mediterranean"/>
    <s v="Italy"/>
    <s v="Venice"/>
    <x v="33"/>
    <x v="0"/>
    <s v="Direct"/>
    <n v="5"/>
    <n v="6"/>
    <n v="29.617799999999999"/>
  </r>
  <r>
    <s v="Import"/>
    <s v="Mediterranean"/>
    <s v="Italy"/>
    <s v="Venice"/>
    <x v="76"/>
    <x v="0"/>
    <s v="Direct"/>
    <n v="2"/>
    <n v="4"/>
    <n v="24.8721"/>
  </r>
  <r>
    <s v="Import"/>
    <s v="Mediterranean"/>
    <s v="Italy"/>
    <s v="VOLARGNE"/>
    <x v="2"/>
    <x v="0"/>
    <s v="Direct"/>
    <n v="7"/>
    <n v="7"/>
    <n v="130.97999999999999"/>
  </r>
  <r>
    <s v="Import"/>
    <s v="Mediterranean"/>
    <s v="Slovakia"/>
    <s v="Slovakia - Other"/>
    <x v="22"/>
    <x v="0"/>
    <s v="Direct"/>
    <n v="4"/>
    <n v="8"/>
    <n v="34.501300000000001"/>
  </r>
  <r>
    <s v="Import"/>
    <s v="Mediterranean"/>
    <s v="Slovenia"/>
    <s v="KOPER"/>
    <x v="5"/>
    <x v="0"/>
    <s v="Direct"/>
    <n v="4"/>
    <n v="8"/>
    <n v="27.7"/>
  </r>
  <r>
    <s v="Import"/>
    <s v="Mediterranean"/>
    <s v="Slovenia"/>
    <s v="KOPER"/>
    <x v="72"/>
    <x v="0"/>
    <s v="Direct"/>
    <n v="2"/>
    <n v="4"/>
    <n v="25.498999999999999"/>
  </r>
  <r>
    <s v="Import"/>
    <s v="Mediterranean"/>
    <s v="Turkey"/>
    <s v="ALIAGA"/>
    <x v="4"/>
    <x v="0"/>
    <s v="Direct"/>
    <n v="5"/>
    <n v="6"/>
    <n v="49.795999999999999"/>
  </r>
  <r>
    <s v="Import"/>
    <s v="Mediterranean"/>
    <s v="Turkey"/>
    <s v="Evyap"/>
    <x v="4"/>
    <x v="0"/>
    <s v="Direct"/>
    <n v="1"/>
    <n v="2"/>
    <n v="3.9569999999999999"/>
  </r>
  <r>
    <s v="Import"/>
    <s v="Mediterranean"/>
    <s v="Turkey"/>
    <s v="Gemlik"/>
    <x v="3"/>
    <x v="1"/>
    <s v="Direct"/>
    <n v="1"/>
    <n v="0"/>
    <n v="2.6"/>
  </r>
  <r>
    <s v="Import"/>
    <s v="Mediterranean"/>
    <s v="Turkey"/>
    <s v="Istanbul"/>
    <x v="4"/>
    <x v="0"/>
    <s v="Direct"/>
    <n v="1"/>
    <n v="1"/>
    <n v="2.12"/>
  </r>
  <r>
    <s v="Import"/>
    <s v="Mediterranean"/>
    <s v="Turkey"/>
    <s v="Istanbul"/>
    <x v="23"/>
    <x v="0"/>
    <s v="Direct"/>
    <n v="1"/>
    <n v="1"/>
    <n v="5.8620000000000001"/>
  </r>
  <r>
    <s v="Import"/>
    <s v="Mediterranean"/>
    <s v="Turkey"/>
    <s v="Istanbul"/>
    <x v="10"/>
    <x v="0"/>
    <s v="Direct"/>
    <n v="3"/>
    <n v="5"/>
    <n v="35.5"/>
  </r>
  <r>
    <s v="Import"/>
    <s v="Mediterranean"/>
    <s v="Turkey"/>
    <s v="Izmir"/>
    <x v="79"/>
    <x v="0"/>
    <s v="Direct"/>
    <n v="3"/>
    <n v="3"/>
    <n v="53.843200000000003"/>
  </r>
  <r>
    <s v="Import"/>
    <s v="Mediterranean"/>
    <s v="Turkey"/>
    <s v="IZMIT"/>
    <x v="77"/>
    <x v="0"/>
    <s v="Direct"/>
    <n v="1"/>
    <n v="2"/>
    <n v="8.9702000000000002"/>
  </r>
  <r>
    <s v="Import"/>
    <s v="Mediterranean"/>
    <s v="Turkey"/>
    <s v="IZMIT"/>
    <x v="23"/>
    <x v="0"/>
    <s v="Direct"/>
    <n v="10"/>
    <n v="20"/>
    <n v="119.504"/>
  </r>
  <r>
    <s v="Import"/>
    <s v="Mediterranean"/>
    <s v="Turkey"/>
    <s v="IZMIT"/>
    <x v="10"/>
    <x v="0"/>
    <s v="Direct"/>
    <n v="3"/>
    <n v="5"/>
    <n v="25.2"/>
  </r>
  <r>
    <s v="Import"/>
    <s v="Mediterranean"/>
    <s v="Turkey"/>
    <s v="Korfez"/>
    <x v="7"/>
    <x v="0"/>
    <s v="Direct"/>
    <n v="6"/>
    <n v="6"/>
    <n v="166.72980000000001"/>
  </r>
  <r>
    <s v="Import"/>
    <s v="Mediterranean"/>
    <s v="Turkey"/>
    <s v="Tekirdag"/>
    <x v="22"/>
    <x v="0"/>
    <s v="Direct"/>
    <n v="9"/>
    <n v="18"/>
    <n v="62.561999999999998"/>
  </r>
  <r>
    <s v="Import"/>
    <s v="Mediterranean"/>
    <s v="Turkey"/>
    <s v="Turkey - other"/>
    <x v="37"/>
    <x v="0"/>
    <s v="Direct"/>
    <n v="1"/>
    <n v="1"/>
    <n v="2.5"/>
  </r>
  <r>
    <s v="Import"/>
    <s v="Mediterranean"/>
    <s v="Turkey"/>
    <s v="Turkey - other"/>
    <x v="7"/>
    <x v="0"/>
    <s v="Direct"/>
    <n v="2"/>
    <n v="4"/>
    <n v="24.488"/>
  </r>
  <r>
    <s v="Import"/>
    <s v="Mediterranean"/>
    <s v="Turkey"/>
    <s v="Turkey - other"/>
    <x v="72"/>
    <x v="0"/>
    <s v="Direct"/>
    <n v="1"/>
    <n v="1"/>
    <n v="6.0460000000000003"/>
  </r>
  <r>
    <s v="Import"/>
    <s v="South-East Asia"/>
    <s v="Thailand"/>
    <s v="Bangkok Modern Terminals"/>
    <x v="5"/>
    <x v="0"/>
    <s v="Direct"/>
    <n v="3"/>
    <n v="5"/>
    <n v="9.3829999999999991"/>
  </r>
  <r>
    <s v="Import"/>
    <s v="South-East Asia"/>
    <s v="Thailand"/>
    <s v="Bangkok Modern Terminals"/>
    <x v="23"/>
    <x v="0"/>
    <s v="Direct"/>
    <n v="22"/>
    <n v="39"/>
    <n v="207.53469999999999"/>
  </r>
  <r>
    <s v="Import"/>
    <s v="South-East Asia"/>
    <s v="Thailand"/>
    <s v="Bangkok Modern Terminals"/>
    <x v="80"/>
    <x v="0"/>
    <s v="Direct"/>
    <n v="1"/>
    <n v="1"/>
    <n v="24.077999999999999"/>
  </r>
  <r>
    <s v="Import"/>
    <s v="South-East Asia"/>
    <s v="Thailand"/>
    <s v="Laem Chabang"/>
    <x v="95"/>
    <x v="0"/>
    <s v="Direct"/>
    <n v="25"/>
    <n v="25"/>
    <n v="562.2165"/>
  </r>
  <r>
    <s v="Import"/>
    <s v="South-East Asia"/>
    <s v="Thailand"/>
    <s v="Laem Chabang"/>
    <x v="6"/>
    <x v="0"/>
    <s v="Direct"/>
    <n v="1"/>
    <n v="1"/>
    <n v="5.2640000000000002"/>
  </r>
  <r>
    <s v="Import"/>
    <s v="South-East Asia"/>
    <s v="Thailand"/>
    <s v="Laem Chabang"/>
    <x v="83"/>
    <x v="0"/>
    <s v="Direct"/>
    <n v="21"/>
    <n v="21"/>
    <n v="433.9674"/>
  </r>
  <r>
    <s v="Import"/>
    <s v="South-East Asia"/>
    <s v="Thailand"/>
    <s v="Laem Chabang"/>
    <x v="11"/>
    <x v="0"/>
    <s v="Direct"/>
    <n v="113"/>
    <n v="116"/>
    <n v="2398.7532000000001"/>
  </r>
  <r>
    <s v="Import"/>
    <s v="South-East Asia"/>
    <s v="Thailand"/>
    <s v="Laem Chabang"/>
    <x v="103"/>
    <x v="0"/>
    <s v="Direct"/>
    <n v="152"/>
    <n v="152"/>
    <n v="3040.2696000000001"/>
  </r>
  <r>
    <s v="Import"/>
    <s v="South-East Asia"/>
    <s v="Thailand"/>
    <s v="Laem Chabang"/>
    <x v="16"/>
    <x v="0"/>
    <s v="Direct"/>
    <n v="1"/>
    <n v="2"/>
    <n v="24.8"/>
  </r>
  <r>
    <s v="Import"/>
    <s v="South-East Asia"/>
    <s v="Thailand"/>
    <s v="Laem Chabang"/>
    <x v="7"/>
    <x v="0"/>
    <s v="Direct"/>
    <n v="97"/>
    <n v="130"/>
    <n v="2128.7231999999999"/>
  </r>
  <r>
    <s v="Import"/>
    <s v="South-East Asia"/>
    <s v="Thailand"/>
    <s v="Laem Chabang"/>
    <x v="8"/>
    <x v="0"/>
    <s v="Direct"/>
    <n v="3"/>
    <n v="4"/>
    <n v="20.154"/>
  </r>
  <r>
    <s v="Import"/>
    <s v="South-East Asia"/>
    <s v="Thailand"/>
    <s v="Laem Chabang"/>
    <x v="33"/>
    <x v="0"/>
    <s v="Direct"/>
    <n v="28"/>
    <n v="47"/>
    <n v="330.9049"/>
  </r>
  <r>
    <s v="Import"/>
    <s v="South-East Asia"/>
    <s v="Thailand"/>
    <s v="Laem Chabang"/>
    <x v="32"/>
    <x v="0"/>
    <s v="Direct"/>
    <n v="7"/>
    <n v="7"/>
    <n v="106.5437"/>
  </r>
  <r>
    <s v="Import"/>
    <s v="South-East Asia"/>
    <s v="Thailand"/>
    <s v="Laem Chabang"/>
    <x v="3"/>
    <x v="1"/>
    <s v="Direct"/>
    <n v="5"/>
    <n v="0"/>
    <n v="249.50299999999999"/>
  </r>
  <r>
    <s v="Import"/>
    <s v="South-East Asia"/>
    <s v="Thailand"/>
    <s v="Lat Krabang"/>
    <x v="79"/>
    <x v="0"/>
    <s v="Direct"/>
    <n v="2"/>
    <n v="2"/>
    <n v="32.095799999999997"/>
  </r>
  <r>
    <s v="Import"/>
    <s v="South-East Asia"/>
    <s v="Thailand"/>
    <s v="Lat Krabang"/>
    <x v="22"/>
    <x v="0"/>
    <s v="Direct"/>
    <n v="1"/>
    <n v="2"/>
    <n v="8.7040000000000006"/>
  </r>
  <r>
    <s v="Import"/>
    <s v="South-East Asia"/>
    <s v="Thailand"/>
    <s v="Siam Bangkok Port"/>
    <x v="27"/>
    <x v="0"/>
    <s v="Direct"/>
    <n v="2"/>
    <n v="4"/>
    <n v="7.0679999999999996"/>
  </r>
  <r>
    <s v="Import"/>
    <s v="South-East Asia"/>
    <s v="Thailand"/>
    <s v="Siam Bangkok Port"/>
    <x v="14"/>
    <x v="0"/>
    <s v="Direct"/>
    <n v="1"/>
    <n v="1"/>
    <n v="18.143999999999998"/>
  </r>
  <r>
    <s v="Import"/>
    <s v="South-East Asia"/>
    <s v="Thailand"/>
    <s v="Thai Prosperity Terminal"/>
    <x v="23"/>
    <x v="0"/>
    <s v="Direct"/>
    <n v="2"/>
    <n v="4"/>
    <n v="23.593800000000002"/>
  </r>
  <r>
    <s v="Import"/>
    <s v="South-East Asia"/>
    <s v="Vietnam"/>
    <s v="Cat Lai"/>
    <x v="51"/>
    <x v="0"/>
    <s v="Direct"/>
    <n v="2"/>
    <n v="2"/>
    <n v="40"/>
  </r>
  <r>
    <s v="Import"/>
    <s v="South-East Asia"/>
    <s v="Vietnam"/>
    <s v="Cat Lai"/>
    <x v="53"/>
    <x v="0"/>
    <s v="Direct"/>
    <n v="29"/>
    <n v="32"/>
    <n v="353.69720000000001"/>
  </r>
  <r>
    <s v="Import"/>
    <s v="South-East Asia"/>
    <s v="Vietnam"/>
    <s v="Cat Lai"/>
    <x v="47"/>
    <x v="0"/>
    <s v="Direct"/>
    <n v="10"/>
    <n v="20"/>
    <n v="226.4469"/>
  </r>
  <r>
    <s v="Import"/>
    <s v="South-East Asia"/>
    <s v="Vietnam"/>
    <s v="Cat Lai"/>
    <x v="14"/>
    <x v="0"/>
    <s v="Direct"/>
    <n v="1"/>
    <n v="1"/>
    <n v="3.4891000000000001"/>
  </r>
  <r>
    <s v="Import"/>
    <s v="South-East Asia"/>
    <s v="Vietnam"/>
    <s v="Cat Lai"/>
    <x v="72"/>
    <x v="0"/>
    <s v="Direct"/>
    <n v="2"/>
    <n v="3"/>
    <n v="14.879200000000001"/>
  </r>
  <r>
    <s v="Import"/>
    <s v="South-East Asia"/>
    <s v="Vietnam"/>
    <s v="Cat Lai"/>
    <x v="3"/>
    <x v="0"/>
    <s v="Direct"/>
    <n v="1"/>
    <n v="2"/>
    <n v="16.16"/>
  </r>
  <r>
    <s v="Import"/>
    <s v="South-East Asia"/>
    <s v="Vietnam"/>
    <s v="Haiphong"/>
    <x v="39"/>
    <x v="0"/>
    <s v="Direct"/>
    <n v="2"/>
    <n v="2"/>
    <n v="40.159999999999997"/>
  </r>
  <r>
    <s v="Import"/>
    <s v="South-East Asia"/>
    <s v="Vietnam"/>
    <s v="Haiphong"/>
    <x v="103"/>
    <x v="0"/>
    <s v="Direct"/>
    <n v="374"/>
    <n v="374"/>
    <n v="10080.65"/>
  </r>
  <r>
    <s v="Import"/>
    <s v="South-East Asia"/>
    <s v="Vietnam"/>
    <s v="Haiphong"/>
    <x v="5"/>
    <x v="0"/>
    <s v="Direct"/>
    <n v="4"/>
    <n v="4"/>
    <n v="86.391999999999996"/>
  </r>
  <r>
    <s v="Import"/>
    <s v="South-East Asia"/>
    <s v="Vietnam"/>
    <s v="Haiphong"/>
    <x v="21"/>
    <x v="0"/>
    <s v="Direct"/>
    <n v="2"/>
    <n v="2"/>
    <n v="49.664000000000001"/>
  </r>
  <r>
    <s v="Import"/>
    <s v="South-East Asia"/>
    <s v="Vietnam"/>
    <s v="Cat Lai"/>
    <x v="11"/>
    <x v="0"/>
    <s v="Direct"/>
    <n v="1"/>
    <n v="1"/>
    <n v="21.74"/>
  </r>
  <r>
    <s v="Import"/>
    <s v="South-East Asia"/>
    <s v="Vietnam"/>
    <s v="Cat Lai"/>
    <x v="27"/>
    <x v="0"/>
    <s v="Direct"/>
    <n v="5"/>
    <n v="6"/>
    <n v="29.545300000000001"/>
  </r>
  <r>
    <s v="Import"/>
    <s v="South-East Asia"/>
    <s v="Vietnam"/>
    <s v="Cat Lai"/>
    <x v="4"/>
    <x v="0"/>
    <s v="Direct"/>
    <n v="8"/>
    <n v="8"/>
    <n v="136.73820000000001"/>
  </r>
  <r>
    <s v="Import"/>
    <s v="South-East Asia"/>
    <s v="Vietnam"/>
    <s v="Cat Lai"/>
    <x v="33"/>
    <x v="0"/>
    <s v="Direct"/>
    <n v="3"/>
    <n v="6"/>
    <n v="39.198799999999999"/>
  </r>
  <r>
    <s v="Import"/>
    <s v="South-East Asia"/>
    <s v="Vietnam"/>
    <s v="Cat Lai"/>
    <x v="32"/>
    <x v="0"/>
    <s v="Direct"/>
    <n v="1"/>
    <n v="1"/>
    <n v="15.6"/>
  </r>
  <r>
    <s v="Import"/>
    <s v="South-East Asia"/>
    <s v="Vietnam"/>
    <s v="Cat Lai"/>
    <x v="21"/>
    <x v="0"/>
    <s v="Direct"/>
    <n v="1"/>
    <n v="1"/>
    <n v="24.15"/>
  </r>
  <r>
    <s v="Import"/>
    <s v="South-East Asia"/>
    <s v="Vietnam"/>
    <s v="Da Nang"/>
    <x v="70"/>
    <x v="0"/>
    <s v="Direct"/>
    <n v="23"/>
    <n v="23"/>
    <n v="427.6"/>
  </r>
  <r>
    <s v="Import"/>
    <s v="South-East Asia"/>
    <s v="Vietnam"/>
    <s v="Da Nang"/>
    <x v="7"/>
    <x v="0"/>
    <s v="Direct"/>
    <n v="1"/>
    <n v="2"/>
    <n v="19.234000000000002"/>
  </r>
  <r>
    <s v="Import"/>
    <s v="South-East Asia"/>
    <s v="Vietnam"/>
    <s v="Haiphong"/>
    <x v="70"/>
    <x v="0"/>
    <s v="Direct"/>
    <n v="2"/>
    <n v="2"/>
    <n v="38.2928"/>
  </r>
  <r>
    <s v="Import"/>
    <s v="South-East Asia"/>
    <s v="Vietnam"/>
    <s v="Haiphong"/>
    <x v="6"/>
    <x v="0"/>
    <s v="Direct"/>
    <n v="5"/>
    <n v="7"/>
    <n v="12.553100000000001"/>
  </r>
  <r>
    <s v="Import"/>
    <s v="South-East Asia"/>
    <s v="Vietnam"/>
    <s v="Haiphong"/>
    <x v="55"/>
    <x v="0"/>
    <s v="Direct"/>
    <n v="7"/>
    <n v="10"/>
    <n v="61.882899999999999"/>
  </r>
  <r>
    <s v="Import"/>
    <s v="South-East Asia"/>
    <s v="Vietnam"/>
    <s v="Haiphong"/>
    <x v="22"/>
    <x v="0"/>
    <s v="Direct"/>
    <n v="4"/>
    <n v="8"/>
    <n v="20.064"/>
  </r>
  <r>
    <s v="Import"/>
    <s v="South-East Asia"/>
    <s v="Vietnam"/>
    <s v="Haiphong"/>
    <x v="7"/>
    <x v="0"/>
    <s v="Direct"/>
    <n v="20"/>
    <n v="39"/>
    <n v="360.86900000000003"/>
  </r>
  <r>
    <s v="Import"/>
    <s v="South-East Asia"/>
    <s v="Vietnam"/>
    <s v="Haiphong"/>
    <x v="8"/>
    <x v="0"/>
    <s v="Direct"/>
    <n v="3"/>
    <n v="5"/>
    <n v="6.2518000000000002"/>
  </r>
  <r>
    <s v="Import"/>
    <s v="South-East Asia"/>
    <s v="Vietnam"/>
    <s v="Haiphong"/>
    <x v="23"/>
    <x v="0"/>
    <s v="Direct"/>
    <n v="22"/>
    <n v="24"/>
    <n v="231.11410000000001"/>
  </r>
  <r>
    <s v="Import"/>
    <s v="South-East Asia"/>
    <s v="Vietnam"/>
    <s v="Haiphong"/>
    <x v="80"/>
    <x v="0"/>
    <s v="Direct"/>
    <n v="6"/>
    <n v="6"/>
    <n v="115.34350000000001"/>
  </r>
  <r>
    <s v="Import"/>
    <s v="South-East Asia"/>
    <s v="Vietnam"/>
    <s v="Haiphong"/>
    <x v="10"/>
    <x v="0"/>
    <s v="Direct"/>
    <n v="6"/>
    <n v="12"/>
    <n v="41.763399999999997"/>
  </r>
  <r>
    <s v="Import"/>
    <s v="South-East Asia"/>
    <s v="Vietnam"/>
    <s v="Haiphong"/>
    <x v="72"/>
    <x v="0"/>
    <s v="Direct"/>
    <n v="11"/>
    <n v="20"/>
    <n v="150.47040000000001"/>
  </r>
  <r>
    <s v="Import"/>
    <s v="South-East Asia"/>
    <s v="Vietnam"/>
    <s v="Haiphong"/>
    <x v="1"/>
    <x v="0"/>
    <s v="Direct"/>
    <n v="21"/>
    <n v="42"/>
    <n v="338.52300000000002"/>
  </r>
  <r>
    <s v="Import"/>
    <s v="South-East Asia"/>
    <s v="Vietnam"/>
    <s v="Qui Nhon"/>
    <x v="2"/>
    <x v="0"/>
    <s v="Direct"/>
    <n v="1"/>
    <n v="1"/>
    <n v="29.338000000000001"/>
  </r>
  <r>
    <s v="Import"/>
    <s v="South-East Asia"/>
    <s v="Vietnam"/>
    <s v="Saigon"/>
    <x v="74"/>
    <x v="0"/>
    <s v="Direct"/>
    <n v="18"/>
    <n v="19"/>
    <n v="326.64839999999998"/>
  </r>
  <r>
    <s v="Import"/>
    <s v="South-East Asia"/>
    <s v="Vietnam"/>
    <s v="Saigon"/>
    <x v="75"/>
    <x v="0"/>
    <s v="Direct"/>
    <n v="3"/>
    <n v="3"/>
    <n v="21.3825"/>
  </r>
  <r>
    <s v="Import"/>
    <s v="South-East Asia"/>
    <s v="Vietnam"/>
    <s v="Saigon"/>
    <x v="67"/>
    <x v="0"/>
    <s v="Direct"/>
    <n v="9"/>
    <n v="11"/>
    <n v="51.9236"/>
  </r>
  <r>
    <s v="Import"/>
    <s v="South-East Asia"/>
    <s v="Vietnam"/>
    <s v="Saigon"/>
    <x v="27"/>
    <x v="0"/>
    <s v="Direct"/>
    <n v="360"/>
    <n v="660"/>
    <n v="1928.9499000000001"/>
  </r>
  <r>
    <s v="Import"/>
    <s v="South-East Asia"/>
    <s v="Vietnam"/>
    <s v="Saigon"/>
    <x v="4"/>
    <x v="0"/>
    <s v="Direct"/>
    <n v="34"/>
    <n v="55"/>
    <n v="277.92169999999999"/>
  </r>
  <r>
    <s v="Import"/>
    <s v="South-East Asia"/>
    <s v="Vietnam"/>
    <s v="Saigon"/>
    <x v="8"/>
    <x v="0"/>
    <s v="Direct"/>
    <n v="14"/>
    <n v="21"/>
    <n v="62.200899999999997"/>
  </r>
  <r>
    <s v="Import"/>
    <s v="South-East Asia"/>
    <s v="Vietnam"/>
    <s v="Saigon"/>
    <x v="32"/>
    <x v="0"/>
    <s v="Direct"/>
    <n v="1"/>
    <n v="1"/>
    <n v="11.509499999999999"/>
  </r>
  <r>
    <s v="Import"/>
    <s v="South-East Asia"/>
    <s v="Vietnam"/>
    <s v="Saigon"/>
    <x v="21"/>
    <x v="0"/>
    <s v="Direct"/>
    <n v="1"/>
    <n v="1"/>
    <n v="20.646999999999998"/>
  </r>
  <r>
    <s v="Import"/>
    <s v="South-East Asia"/>
    <s v="Vietnam"/>
    <s v="Saigon"/>
    <x v="10"/>
    <x v="0"/>
    <s v="Direct"/>
    <n v="28"/>
    <n v="54"/>
    <n v="274.97820000000002"/>
  </r>
  <r>
    <s v="Import"/>
    <s v="South-East Asia"/>
    <s v="Vietnam"/>
    <s v="Tan Cang"/>
    <x v="23"/>
    <x v="0"/>
    <s v="Direct"/>
    <n v="1"/>
    <n v="1"/>
    <n v="6.8"/>
  </r>
  <r>
    <s v="Import"/>
    <s v="South-East Asia"/>
    <s v="Vietnam"/>
    <s v="Phuoc Long"/>
    <x v="53"/>
    <x v="0"/>
    <s v="Direct"/>
    <n v="7"/>
    <n v="7"/>
    <n v="73.870099999999994"/>
  </r>
  <r>
    <s v="Import"/>
    <s v="South-East Asia"/>
    <s v="Vietnam"/>
    <s v="Qui Nhon"/>
    <x v="55"/>
    <x v="0"/>
    <s v="Direct"/>
    <n v="5"/>
    <n v="7"/>
    <n v="31.8111"/>
  </r>
  <r>
    <s v="Import"/>
    <s v="South-East Asia"/>
    <s v="Vietnam"/>
    <s v="Qui Nhon"/>
    <x v="27"/>
    <x v="0"/>
    <s v="Direct"/>
    <n v="67"/>
    <n v="112"/>
    <n v="385.7971"/>
  </r>
  <r>
    <s v="Import"/>
    <s v="South-East Asia"/>
    <s v="Vietnam"/>
    <s v="Qui Nhon"/>
    <x v="76"/>
    <x v="0"/>
    <s v="Direct"/>
    <n v="1"/>
    <n v="2"/>
    <n v="7.6379999999999999"/>
  </r>
  <r>
    <s v="Import"/>
    <s v="South-East Asia"/>
    <s v="Vietnam"/>
    <s v="Saigon"/>
    <x v="55"/>
    <x v="0"/>
    <s v="Direct"/>
    <n v="15"/>
    <n v="24"/>
    <n v="140.69130000000001"/>
  </r>
  <r>
    <s v="Import"/>
    <s v="South-East Asia"/>
    <s v="Vietnam"/>
    <s v="Saigon"/>
    <x v="53"/>
    <x v="0"/>
    <s v="Direct"/>
    <n v="22"/>
    <n v="27"/>
    <n v="271.96769999999998"/>
  </r>
  <r>
    <s v="Import"/>
    <s v="South-East Asia"/>
    <s v="Vietnam"/>
    <s v="Saigon"/>
    <x v="22"/>
    <x v="0"/>
    <s v="Direct"/>
    <n v="83"/>
    <n v="163"/>
    <n v="453.69069999999999"/>
  </r>
  <r>
    <s v="Import"/>
    <s v="South-East Asia"/>
    <s v="Vietnam"/>
    <s v="Saigon"/>
    <x v="47"/>
    <x v="0"/>
    <s v="Direct"/>
    <n v="47"/>
    <n v="90"/>
    <n v="1084.9228000000001"/>
  </r>
  <r>
    <s v="Import"/>
    <s v="South-East Asia"/>
    <s v="Vietnam"/>
    <s v="Saigon"/>
    <x v="14"/>
    <x v="0"/>
    <s v="Direct"/>
    <n v="5"/>
    <n v="5"/>
    <n v="108.9714"/>
  </r>
  <r>
    <s v="Import"/>
    <s v="South-East Asia"/>
    <s v="Vietnam"/>
    <s v="Saigon"/>
    <x v="76"/>
    <x v="0"/>
    <s v="Direct"/>
    <n v="3"/>
    <n v="3"/>
    <n v="10.6129"/>
  </r>
  <r>
    <s v="Import"/>
    <s v="South-East Asia"/>
    <s v="Vietnam"/>
    <s v="Saigon"/>
    <x v="72"/>
    <x v="0"/>
    <s v="Direct"/>
    <n v="15"/>
    <n v="27"/>
    <n v="241.9391"/>
  </r>
  <r>
    <s v="Import"/>
    <s v="South-East Asia"/>
    <s v="Vietnam"/>
    <s v="Saigon"/>
    <x v="1"/>
    <x v="0"/>
    <s v="Direct"/>
    <n v="1"/>
    <n v="2"/>
    <n v="13.250999999999999"/>
  </r>
  <r>
    <s v="Import"/>
    <s v="South-East Asia"/>
    <s v="Vietnam"/>
    <s v="Tan Cang"/>
    <x v="27"/>
    <x v="0"/>
    <s v="Direct"/>
    <n v="1"/>
    <n v="2"/>
    <n v="8.6839999999999993"/>
  </r>
  <r>
    <s v="Import"/>
    <s v="South-East Asia"/>
    <s v="Vietnam"/>
    <s v="Vietnam - other"/>
    <x v="27"/>
    <x v="0"/>
    <s v="Direct"/>
    <n v="2"/>
    <n v="4"/>
    <n v="11.589"/>
  </r>
  <r>
    <s v="Import"/>
    <s v="Southern Asia"/>
    <s v="Bangladesh"/>
    <s v="Chittagong"/>
    <x v="75"/>
    <x v="0"/>
    <s v="Direct"/>
    <n v="1"/>
    <n v="1"/>
    <n v="5.6555"/>
  </r>
  <r>
    <s v="Import"/>
    <s v="Southern Asia"/>
    <s v="Bangladesh"/>
    <s v="Chittagong"/>
    <x v="77"/>
    <x v="0"/>
    <s v="Direct"/>
    <n v="1"/>
    <n v="1"/>
    <n v="7.2770000000000001"/>
  </r>
  <r>
    <s v="Import"/>
    <s v="Southern Asia"/>
    <s v="Bangladesh"/>
    <s v="Chittagong"/>
    <x v="53"/>
    <x v="0"/>
    <s v="Direct"/>
    <n v="1"/>
    <n v="2"/>
    <n v="21.93"/>
  </r>
  <r>
    <s v="Import"/>
    <s v="Southern Asia"/>
    <s v="India"/>
    <s v="Ahmedabad"/>
    <x v="51"/>
    <x v="0"/>
    <s v="Direct"/>
    <n v="2"/>
    <n v="4"/>
    <n v="10.433999999999999"/>
  </r>
  <r>
    <s v="Import"/>
    <s v="Southern Asia"/>
    <s v="India"/>
    <s v="Bombay (Mumbai)"/>
    <x v="3"/>
    <x v="1"/>
    <s v="Direct"/>
    <n v="1"/>
    <n v="0"/>
    <n v="12.003"/>
  </r>
  <r>
    <s v="Import"/>
    <s v="Southern Asia"/>
    <s v="India"/>
    <s v="Calcutta"/>
    <x v="6"/>
    <x v="0"/>
    <s v="Direct"/>
    <n v="1"/>
    <n v="1"/>
    <n v="8.5520999999999994"/>
  </r>
  <r>
    <s v="Import"/>
    <s v="Southern Asia"/>
    <s v="India"/>
    <s v="Calcutta"/>
    <x v="47"/>
    <x v="0"/>
    <s v="Direct"/>
    <n v="8"/>
    <n v="16"/>
    <n v="188.67400000000001"/>
  </r>
  <r>
    <s v="Import"/>
    <s v="Southern Asia"/>
    <s v="India"/>
    <s v="Cochin"/>
    <x v="72"/>
    <x v="0"/>
    <s v="Direct"/>
    <n v="2"/>
    <n v="3"/>
    <n v="18.291799999999999"/>
  </r>
  <r>
    <s v="Import"/>
    <s v="Southern Asia"/>
    <s v="India"/>
    <s v="Cochin"/>
    <x v="1"/>
    <x v="0"/>
    <s v="Direct"/>
    <n v="1"/>
    <n v="1"/>
    <n v="7"/>
  </r>
  <r>
    <s v="Import"/>
    <s v="Southern Asia"/>
    <s v="India"/>
    <s v="Gurgaon"/>
    <x v="10"/>
    <x v="0"/>
    <s v="Direct"/>
    <n v="7"/>
    <n v="8"/>
    <n v="112.589"/>
  </r>
  <r>
    <s v="Import"/>
    <s v="Southern Asia"/>
    <s v="India"/>
    <s v="Hydrabad"/>
    <x v="11"/>
    <x v="0"/>
    <s v="Direct"/>
    <n v="1"/>
    <n v="2"/>
    <n v="20.835000000000001"/>
  </r>
  <r>
    <s v="Import"/>
    <s v="Southern Asia"/>
    <s v="India"/>
    <s v="Hydrabad"/>
    <x v="0"/>
    <x v="0"/>
    <s v="Direct"/>
    <n v="1"/>
    <n v="1"/>
    <n v="1.77"/>
  </r>
  <r>
    <s v="Import"/>
    <s v="Southern Asia"/>
    <s v="India"/>
    <s v="India - Other"/>
    <x v="27"/>
    <x v="0"/>
    <s v="Direct"/>
    <n v="1"/>
    <n v="1"/>
    <n v="6.0987999999999998"/>
  </r>
  <r>
    <s v="Import"/>
    <s v="Southern Asia"/>
    <s v="India"/>
    <s v="India - Other"/>
    <x v="4"/>
    <x v="0"/>
    <s v="Direct"/>
    <n v="2"/>
    <n v="4"/>
    <n v="14.9268"/>
  </r>
  <r>
    <s v="Import"/>
    <s v="Southern Asia"/>
    <s v="India"/>
    <s v="India - Other"/>
    <x v="72"/>
    <x v="0"/>
    <s v="Direct"/>
    <n v="3"/>
    <n v="4"/>
    <n v="15.946300000000001"/>
  </r>
  <r>
    <s v="Import"/>
    <s v="South-East Asia"/>
    <s v="Malaysia"/>
    <s v="Labuan, Sabah"/>
    <x v="11"/>
    <x v="0"/>
    <s v="Direct"/>
    <n v="1"/>
    <n v="1"/>
    <n v="8.8000000000000007"/>
  </r>
  <r>
    <s v="Import"/>
    <s v="South-East Asia"/>
    <s v="Malaysia"/>
    <s v="Labuan, Sabah"/>
    <x v="30"/>
    <x v="0"/>
    <s v="Direct"/>
    <n v="1"/>
    <n v="1"/>
    <n v="12.35"/>
  </r>
  <r>
    <s v="Import"/>
    <s v="South-East Asia"/>
    <s v="Malaysia"/>
    <s v="Malaysia - other"/>
    <x v="85"/>
    <x v="2"/>
    <s v="Direct"/>
    <n v="7"/>
    <n v="0"/>
    <n v="159532.17000000001"/>
  </r>
  <r>
    <s v="Import"/>
    <s v="South-East Asia"/>
    <s v="Malaysia"/>
    <s v="Pasir Gudang"/>
    <x v="81"/>
    <x v="0"/>
    <s v="Direct"/>
    <n v="2"/>
    <n v="2"/>
    <n v="40.880000000000003"/>
  </r>
  <r>
    <s v="Import"/>
    <s v="South-East Asia"/>
    <s v="Malaysia"/>
    <s v="Pasir Gudang"/>
    <x v="2"/>
    <x v="0"/>
    <s v="Direct"/>
    <n v="14"/>
    <n v="14"/>
    <n v="358.827"/>
  </r>
  <r>
    <s v="Import"/>
    <s v="South-East Asia"/>
    <s v="Malaysia"/>
    <s v="Pasir Gudang"/>
    <x v="65"/>
    <x v="0"/>
    <s v="Direct"/>
    <n v="78"/>
    <n v="78"/>
    <n v="1696.6651999999999"/>
  </r>
  <r>
    <s v="Import"/>
    <s v="South-East Asia"/>
    <s v="Malaysia"/>
    <s v="Pasir Gudang"/>
    <x v="4"/>
    <x v="0"/>
    <s v="Direct"/>
    <n v="1"/>
    <n v="2"/>
    <n v="3.8980000000000001"/>
  </r>
  <r>
    <s v="Import"/>
    <s v="South-East Asia"/>
    <s v="Malaysia"/>
    <s v="Pasir Gudang"/>
    <x v="56"/>
    <x v="0"/>
    <s v="Direct"/>
    <n v="3"/>
    <n v="3"/>
    <n v="57.091299999999997"/>
  </r>
  <r>
    <s v="Import"/>
    <s v="South-East Asia"/>
    <s v="Malaysia"/>
    <s v="Penang"/>
    <x v="77"/>
    <x v="0"/>
    <s v="Direct"/>
    <n v="1"/>
    <n v="1"/>
    <n v="8.6"/>
  </r>
  <r>
    <s v="Import"/>
    <s v="South-East Asia"/>
    <s v="Malaysia"/>
    <s v="Penang"/>
    <x v="47"/>
    <x v="0"/>
    <s v="Direct"/>
    <n v="37"/>
    <n v="66"/>
    <n v="918.42190000000005"/>
  </r>
  <r>
    <s v="Import"/>
    <s v="South-East Asia"/>
    <s v="Malaysia"/>
    <s v="Penang"/>
    <x v="16"/>
    <x v="0"/>
    <s v="Direct"/>
    <n v="1"/>
    <n v="1"/>
    <n v="16.687999999999999"/>
  </r>
  <r>
    <s v="Import"/>
    <s v="South-East Asia"/>
    <s v="Malaysia"/>
    <s v="Penang"/>
    <x v="29"/>
    <x v="0"/>
    <s v="Direct"/>
    <n v="9"/>
    <n v="9"/>
    <n v="173.60380000000001"/>
  </r>
  <r>
    <s v="Import"/>
    <s v="South-East Asia"/>
    <s v="Malaysia"/>
    <s v="Port Klang"/>
    <x v="74"/>
    <x v="0"/>
    <s v="Direct"/>
    <n v="23"/>
    <n v="23"/>
    <n v="546.49"/>
  </r>
  <r>
    <s v="Import"/>
    <s v="South-East Asia"/>
    <s v="Malaysia"/>
    <s v="Port Klang"/>
    <x v="55"/>
    <x v="0"/>
    <s v="Direct"/>
    <n v="18"/>
    <n v="25"/>
    <n v="315.46890000000002"/>
  </r>
  <r>
    <s v="Import"/>
    <s v="South-East Asia"/>
    <s v="Malaysia"/>
    <s v="Port Klang"/>
    <x v="65"/>
    <x v="0"/>
    <s v="Direct"/>
    <n v="15"/>
    <n v="15"/>
    <n v="328.86750000000001"/>
  </r>
  <r>
    <s v="Import"/>
    <s v="South-East Asia"/>
    <s v="Malaysia"/>
    <s v="Port Klang"/>
    <x v="27"/>
    <x v="0"/>
    <s v="Direct"/>
    <n v="135"/>
    <n v="228"/>
    <n v="1001.0780999999999"/>
  </r>
  <r>
    <s v="Import"/>
    <s v="South-East Asia"/>
    <s v="Malaysia"/>
    <s v="Port Klang"/>
    <x v="4"/>
    <x v="0"/>
    <s v="Direct"/>
    <n v="148"/>
    <n v="185"/>
    <n v="1756.5082"/>
  </r>
  <r>
    <s v="Import"/>
    <s v="South-East Asia"/>
    <s v="Malaysia"/>
    <s v="Sibu"/>
    <x v="55"/>
    <x v="0"/>
    <s v="Direct"/>
    <n v="5"/>
    <n v="8"/>
    <n v="109.402"/>
  </r>
  <r>
    <s v="Import"/>
    <s v="South-East Asia"/>
    <s v="Malaysia"/>
    <s v="Tanjung Pelapas"/>
    <x v="2"/>
    <x v="0"/>
    <s v="Direct"/>
    <n v="5"/>
    <n v="5"/>
    <n v="121.75700000000001"/>
  </r>
  <r>
    <s v="Import"/>
    <s v="South-East Asia"/>
    <s v="Malaysia"/>
    <s v="Tanjung Pelapas"/>
    <x v="55"/>
    <x v="0"/>
    <s v="Direct"/>
    <n v="43"/>
    <n v="51"/>
    <n v="609.61080000000004"/>
  </r>
  <r>
    <s v="Import"/>
    <s v="South-East Asia"/>
    <s v="Malaysia"/>
    <s v="Tanjung Pelapas"/>
    <x v="65"/>
    <x v="0"/>
    <s v="Direct"/>
    <n v="12"/>
    <n v="12"/>
    <n v="259.13260000000002"/>
  </r>
  <r>
    <s v="Import"/>
    <s v="South-East Asia"/>
    <s v="Malaysia"/>
    <s v="Tanjung Pelapas"/>
    <x v="63"/>
    <x v="0"/>
    <s v="Direct"/>
    <n v="1"/>
    <n v="1"/>
    <n v="12.491"/>
  </r>
  <r>
    <s v="Import"/>
    <s v="South-East Asia"/>
    <s v="Malaysia"/>
    <s v="Tanjung Pelapas"/>
    <x v="0"/>
    <x v="0"/>
    <s v="Direct"/>
    <n v="1"/>
    <n v="1"/>
    <n v="2.88"/>
  </r>
  <r>
    <s v="Import"/>
    <s v="South-East Asia"/>
    <s v="Malaysia"/>
    <s v="Tanjung Pelapas"/>
    <x v="23"/>
    <x v="0"/>
    <s v="Direct"/>
    <n v="23"/>
    <n v="28"/>
    <n v="260.83620000000002"/>
  </r>
  <r>
    <s v="Import"/>
    <s v="South-East Asia"/>
    <s v="Malaysia"/>
    <s v="Tanjung Pelapas"/>
    <x v="10"/>
    <x v="0"/>
    <s v="Direct"/>
    <n v="3"/>
    <n v="4"/>
    <n v="47.529000000000003"/>
  </r>
  <r>
    <s v="Import"/>
    <s v="South-East Asia"/>
    <s v="Malaysia"/>
    <s v="Tanjung Pelapas"/>
    <x v="72"/>
    <x v="0"/>
    <s v="Direct"/>
    <n v="1"/>
    <n v="2"/>
    <n v="2.5621"/>
  </r>
  <r>
    <s v="Import"/>
    <s v="South-East Asia"/>
    <s v="Malaysia"/>
    <s v="Westport/Port Klang"/>
    <x v="51"/>
    <x v="0"/>
    <s v="Direct"/>
    <n v="3"/>
    <n v="3"/>
    <n v="62.542999999999999"/>
  </r>
  <r>
    <s v="Import"/>
    <s v="South-East Asia"/>
    <s v="Malaysia"/>
    <s v="Westport/Port Klang"/>
    <x v="33"/>
    <x v="0"/>
    <s v="Direct"/>
    <n v="1"/>
    <n v="1"/>
    <n v="4.4116"/>
  </r>
  <r>
    <s v="Import"/>
    <s v="Middle East"/>
    <s v="Bahrain"/>
    <s v="AL HIDD"/>
    <x v="48"/>
    <x v="0"/>
    <s v="Direct"/>
    <n v="40"/>
    <n v="40"/>
    <n v="1000.242"/>
  </r>
  <r>
    <s v="Import"/>
    <s v="Middle East"/>
    <s v="Israel"/>
    <s v="Haifa"/>
    <x v="11"/>
    <x v="0"/>
    <s v="Direct"/>
    <n v="1"/>
    <n v="1"/>
    <n v="7.3216000000000001"/>
  </r>
  <r>
    <s v="Import"/>
    <s v="Middle East"/>
    <s v="Israel"/>
    <s v="Haifa"/>
    <x v="51"/>
    <x v="0"/>
    <s v="Direct"/>
    <n v="24"/>
    <n v="24"/>
    <n v="500.94499999999999"/>
  </r>
  <r>
    <s v="Import"/>
    <s v="Middle East"/>
    <s v="Israel"/>
    <s v="Haifa"/>
    <x v="49"/>
    <x v="0"/>
    <s v="Direct"/>
    <n v="1"/>
    <n v="2"/>
    <n v="17.8"/>
  </r>
  <r>
    <s v="Import"/>
    <s v="Middle East"/>
    <s v="Israel"/>
    <s v="Haifa"/>
    <x v="27"/>
    <x v="0"/>
    <s v="Direct"/>
    <n v="1"/>
    <n v="2"/>
    <n v="5.13"/>
  </r>
  <r>
    <s v="Import"/>
    <s v="Middle East"/>
    <s v="Israel"/>
    <s v="Haifa"/>
    <x v="4"/>
    <x v="0"/>
    <s v="Direct"/>
    <n v="3"/>
    <n v="5"/>
    <n v="16.688099999999999"/>
  </r>
  <r>
    <s v="Import"/>
    <s v="Middle East"/>
    <s v="Israel"/>
    <s v="Haifa"/>
    <x v="33"/>
    <x v="0"/>
    <s v="Direct"/>
    <n v="1"/>
    <n v="1"/>
    <n v="18.48"/>
  </r>
  <r>
    <s v="Import"/>
    <s v="Middle East"/>
    <s v="Israel"/>
    <s v="Haifa"/>
    <x v="21"/>
    <x v="0"/>
    <s v="Direct"/>
    <n v="2"/>
    <n v="2"/>
    <n v="49.2"/>
  </r>
  <r>
    <s v="Import"/>
    <s v="Middle East"/>
    <s v="Israel"/>
    <s v="Haifa"/>
    <x v="76"/>
    <x v="0"/>
    <s v="Direct"/>
    <n v="1"/>
    <n v="2"/>
    <n v="9"/>
  </r>
  <r>
    <s v="Import"/>
    <s v="Middle East"/>
    <s v="Qatar"/>
    <s v="Mesaieed"/>
    <x v="83"/>
    <x v="2"/>
    <s v="Direct"/>
    <n v="2"/>
    <n v="0"/>
    <n v="80766.288"/>
  </r>
  <r>
    <s v="Import"/>
    <s v="Middle East"/>
    <s v="Saudi Arabia"/>
    <s v="Jubail"/>
    <x v="18"/>
    <x v="0"/>
    <s v="Direct"/>
    <n v="42"/>
    <n v="57"/>
    <n v="879.18499999999995"/>
  </r>
  <r>
    <s v="Import"/>
    <s v="Middle East"/>
    <s v="United Arab Emirates"/>
    <s v="Dubai"/>
    <x v="14"/>
    <x v="0"/>
    <s v="Direct"/>
    <n v="1"/>
    <n v="1"/>
    <n v="7.3814000000000002"/>
  </r>
  <r>
    <s v="Import"/>
    <s v="Middle East"/>
    <s v="United Arab Emirates"/>
    <s v="Dubai"/>
    <x v="23"/>
    <x v="0"/>
    <s v="Direct"/>
    <n v="7"/>
    <n v="10"/>
    <n v="72.3"/>
  </r>
  <r>
    <s v="Import"/>
    <s v="Middle East"/>
    <s v="United Arab Emirates"/>
    <s v="Jebel Ali"/>
    <x v="39"/>
    <x v="0"/>
    <s v="Direct"/>
    <n v="2"/>
    <n v="2"/>
    <n v="50"/>
  </r>
  <r>
    <s v="Import"/>
    <s v="Middle East"/>
    <s v="United Arab Emirates"/>
    <s v="Jebel Ali"/>
    <x v="6"/>
    <x v="0"/>
    <s v="Direct"/>
    <n v="3"/>
    <n v="6"/>
    <n v="66.84"/>
  </r>
  <r>
    <s v="Import"/>
    <s v="Middle East"/>
    <s v="United Arab Emirates"/>
    <s v="Jebel Ali"/>
    <x v="37"/>
    <x v="0"/>
    <s v="Direct"/>
    <n v="15"/>
    <n v="17"/>
    <n v="37.4"/>
  </r>
  <r>
    <s v="Import"/>
    <s v="Middle East"/>
    <s v="United Arab Emirates"/>
    <s v="Jebel Ali"/>
    <x v="7"/>
    <x v="0"/>
    <s v="Direct"/>
    <n v="38"/>
    <n v="49"/>
    <n v="736.65899999999999"/>
  </r>
  <r>
    <s v="Import"/>
    <s v="Middle East"/>
    <s v="United Arab Emirates"/>
    <s v="Jebel Ali"/>
    <x v="5"/>
    <x v="0"/>
    <s v="Direct"/>
    <n v="14"/>
    <n v="22"/>
    <n v="91.154499999999999"/>
  </r>
  <r>
    <s v="Import"/>
    <s v="Middle East"/>
    <s v="United Arab Emirates"/>
    <s v="Jebel Ali"/>
    <x v="72"/>
    <x v="0"/>
    <s v="Direct"/>
    <n v="26"/>
    <n v="44"/>
    <n v="410.92200000000003"/>
  </r>
  <r>
    <s v="Import"/>
    <s v="Middle East"/>
    <s v="United Arab Emirates"/>
    <s v="Jebel Ali"/>
    <x v="1"/>
    <x v="0"/>
    <s v="Direct"/>
    <n v="2"/>
    <n v="3"/>
    <n v="31.74"/>
  </r>
  <r>
    <s v="Import"/>
    <s v="Middle East"/>
    <s v="United Arab Emirates"/>
    <s v="Jebel Ali"/>
    <x v="3"/>
    <x v="1"/>
    <s v="Direct"/>
    <n v="2"/>
    <n v="0"/>
    <n v="66.8"/>
  </r>
  <r>
    <s v="Import"/>
    <s v="Middle East"/>
    <s v="United Arab Emirates"/>
    <s v="Mina Khalifa (Abu Dhabi)"/>
    <x v="7"/>
    <x v="0"/>
    <s v="Direct"/>
    <n v="1"/>
    <n v="2"/>
    <n v="24.385000000000002"/>
  </r>
  <r>
    <s v="Import"/>
    <s v="New Zealand"/>
    <s v="New Zealand"/>
    <s v="Auckland"/>
    <x v="70"/>
    <x v="0"/>
    <s v="Direct"/>
    <n v="1"/>
    <n v="1"/>
    <n v="15.311999999999999"/>
  </r>
  <r>
    <s v="Import"/>
    <s v="New Zealand"/>
    <s v="New Zealand"/>
    <s v="Auckland"/>
    <x v="7"/>
    <x v="0"/>
    <s v="Direct"/>
    <n v="3"/>
    <n v="6"/>
    <n v="18.396000000000001"/>
  </r>
  <r>
    <s v="Import"/>
    <s v="New Zealand"/>
    <s v="New Zealand"/>
    <s v="Auckland"/>
    <x v="36"/>
    <x v="0"/>
    <s v="Direct"/>
    <n v="1"/>
    <n v="2"/>
    <n v="23.58"/>
  </r>
  <r>
    <s v="Import"/>
    <s v="New Zealand"/>
    <s v="New Zealand"/>
    <s v="Auckland"/>
    <x v="8"/>
    <x v="0"/>
    <s v="Direct"/>
    <n v="1"/>
    <n v="1"/>
    <n v="13.802"/>
  </r>
  <r>
    <s v="Import"/>
    <s v="New Zealand"/>
    <s v="New Zealand"/>
    <s v="Auckland"/>
    <x v="9"/>
    <x v="1"/>
    <s v="Direct"/>
    <n v="1"/>
    <n v="0"/>
    <n v="1.427"/>
  </r>
  <r>
    <s v="Import"/>
    <s v="New Zealand"/>
    <s v="New Zealand"/>
    <s v="Auckland"/>
    <x v="5"/>
    <x v="1"/>
    <s v="Direct"/>
    <n v="7"/>
    <n v="0"/>
    <n v="14.04"/>
  </r>
  <r>
    <s v="Import"/>
    <s v="New Zealand"/>
    <s v="New Zealand"/>
    <s v="Auckland"/>
    <x v="5"/>
    <x v="0"/>
    <s v="Direct"/>
    <n v="1"/>
    <n v="1"/>
    <n v="1.395"/>
  </r>
  <r>
    <s v="Import"/>
    <s v="South-East Asia"/>
    <s v="Vietnam"/>
    <s v="Vietnam - other"/>
    <x v="5"/>
    <x v="0"/>
    <s v="Direct"/>
    <n v="1"/>
    <n v="1"/>
    <n v="2.488"/>
  </r>
  <r>
    <s v="Import"/>
    <s v="South-East Asia"/>
    <s v="Vietnam"/>
    <s v="Vung Tau"/>
    <x v="37"/>
    <x v="0"/>
    <s v="Direct"/>
    <n v="6"/>
    <n v="12"/>
    <n v="26.7"/>
  </r>
  <r>
    <s v="Import"/>
    <s v="Southern Asia"/>
    <s v="Bangladesh"/>
    <s v="Chittagong"/>
    <x v="4"/>
    <x v="0"/>
    <s v="Direct"/>
    <n v="2"/>
    <n v="2"/>
    <n v="47.551000000000002"/>
  </r>
  <r>
    <s v="Import"/>
    <s v="Southern Asia"/>
    <s v="Bangladesh"/>
    <s v="Chittagong"/>
    <x v="33"/>
    <x v="0"/>
    <s v="Direct"/>
    <n v="1"/>
    <n v="1"/>
    <n v="9.4454999999999991"/>
  </r>
  <r>
    <s v="Import"/>
    <s v="Southern Asia"/>
    <s v="Bangladesh"/>
    <s v="Mongla"/>
    <x v="53"/>
    <x v="0"/>
    <s v="Direct"/>
    <n v="3"/>
    <n v="6"/>
    <n v="55.2"/>
  </r>
  <r>
    <s v="Import"/>
    <s v="Southern Asia"/>
    <s v="India"/>
    <s v="Calcutta"/>
    <x v="4"/>
    <x v="0"/>
    <s v="Direct"/>
    <n v="1"/>
    <n v="2"/>
    <n v="8.9700000000000006"/>
  </r>
  <r>
    <s v="Import"/>
    <s v="Southern Asia"/>
    <s v="India"/>
    <s v="Calcutta"/>
    <x v="30"/>
    <x v="0"/>
    <s v="Direct"/>
    <n v="1"/>
    <n v="1"/>
    <n v="9.141"/>
  </r>
  <r>
    <s v="Import"/>
    <s v="Southern Asia"/>
    <s v="India"/>
    <s v="Calcutta"/>
    <x v="33"/>
    <x v="0"/>
    <s v="Direct"/>
    <n v="1"/>
    <n v="1"/>
    <n v="6.9820000000000002"/>
  </r>
  <r>
    <s v="Import"/>
    <s v="Southern Asia"/>
    <s v="India"/>
    <s v="Calcutta"/>
    <x v="32"/>
    <x v="0"/>
    <s v="Direct"/>
    <n v="1"/>
    <n v="1"/>
    <n v="12.58"/>
  </r>
  <r>
    <s v="Import"/>
    <s v="Southern Asia"/>
    <s v="India"/>
    <s v="Cochin"/>
    <x v="14"/>
    <x v="0"/>
    <s v="Direct"/>
    <n v="1"/>
    <n v="1"/>
    <n v="19.606400000000001"/>
  </r>
  <r>
    <s v="Import"/>
    <s v="Southern Asia"/>
    <s v="India"/>
    <s v="Cochin"/>
    <x v="33"/>
    <x v="0"/>
    <s v="Direct"/>
    <n v="5"/>
    <n v="6"/>
    <n v="69.711299999999994"/>
  </r>
  <r>
    <s v="Import"/>
    <s v="Southern Asia"/>
    <s v="India"/>
    <s v="Cochin"/>
    <x v="23"/>
    <x v="0"/>
    <s v="Direct"/>
    <n v="2"/>
    <n v="3"/>
    <n v="17.084"/>
  </r>
  <r>
    <s v="Import"/>
    <s v="Southern Asia"/>
    <s v="India"/>
    <s v="Cochin"/>
    <x v="10"/>
    <x v="0"/>
    <s v="Direct"/>
    <n v="4"/>
    <n v="5"/>
    <n v="64.619299999999996"/>
  </r>
  <r>
    <s v="Import"/>
    <s v="Southern Asia"/>
    <s v="India"/>
    <s v="DADRI"/>
    <x v="80"/>
    <x v="0"/>
    <s v="Direct"/>
    <n v="1"/>
    <n v="1"/>
    <n v="20.3"/>
  </r>
  <r>
    <s v="Import"/>
    <s v="Southern Asia"/>
    <s v="India"/>
    <s v="India - Other"/>
    <x v="75"/>
    <x v="0"/>
    <s v="Direct"/>
    <n v="1"/>
    <n v="1"/>
    <n v="19.423999999999999"/>
  </r>
  <r>
    <s v="Import"/>
    <s v="Southern Asia"/>
    <s v="India"/>
    <s v="India - Other"/>
    <x v="22"/>
    <x v="0"/>
    <s v="Direct"/>
    <n v="39"/>
    <n v="74"/>
    <n v="341.8879"/>
  </r>
  <r>
    <s v="Import"/>
    <s v="Southern Asia"/>
    <s v="India"/>
    <s v="India - Other"/>
    <x v="7"/>
    <x v="0"/>
    <s v="Direct"/>
    <n v="4"/>
    <n v="4"/>
    <n v="75.153999999999996"/>
  </r>
  <r>
    <s v="Import"/>
    <s v="Southern Asia"/>
    <s v="India"/>
    <s v="India - Other"/>
    <x v="8"/>
    <x v="0"/>
    <s v="Direct"/>
    <n v="1"/>
    <n v="1"/>
    <n v="3.2770000000000001"/>
  </r>
  <r>
    <s v="Import"/>
    <s v="Southern Asia"/>
    <s v="India"/>
    <s v="India - Other"/>
    <x v="23"/>
    <x v="0"/>
    <s v="Direct"/>
    <n v="6"/>
    <n v="7"/>
    <n v="37.113100000000003"/>
  </r>
  <r>
    <s v="Import"/>
    <s v="Southern Asia"/>
    <s v="India"/>
    <s v="India - Other"/>
    <x v="10"/>
    <x v="0"/>
    <s v="Direct"/>
    <n v="1"/>
    <n v="1"/>
    <n v="14.673"/>
  </r>
  <r>
    <s v="Import"/>
    <s v="Southern Asia"/>
    <s v="India"/>
    <s v="Jawaharlal Nehru"/>
    <x v="6"/>
    <x v="0"/>
    <s v="Direct"/>
    <n v="5"/>
    <n v="7"/>
    <n v="10.438800000000001"/>
  </r>
  <r>
    <s v="Import"/>
    <s v="Southern Asia"/>
    <s v="India"/>
    <s v="Jawaharlal Nehru"/>
    <x v="55"/>
    <x v="0"/>
    <s v="Direct"/>
    <n v="1"/>
    <n v="1"/>
    <n v="1.2084999999999999"/>
  </r>
  <r>
    <s v="Import"/>
    <s v="Southern Asia"/>
    <s v="India"/>
    <s v="Jawaharlal Nehru"/>
    <x v="8"/>
    <x v="0"/>
    <s v="Direct"/>
    <n v="3"/>
    <n v="4"/>
    <n v="9.4533000000000005"/>
  </r>
  <r>
    <s v="Import"/>
    <s v="Southern Asia"/>
    <s v="India"/>
    <s v="Jawaharlal Nehru"/>
    <x v="104"/>
    <x v="0"/>
    <s v="Direct"/>
    <n v="1"/>
    <n v="1"/>
    <n v="7.0049999999999999"/>
  </r>
  <r>
    <s v="Import"/>
    <s v="Southern Asia"/>
    <s v="India"/>
    <s v="Jodhpur"/>
    <x v="11"/>
    <x v="0"/>
    <s v="Direct"/>
    <n v="1"/>
    <n v="2"/>
    <n v="27.161999999999999"/>
  </r>
  <r>
    <s v="Import"/>
    <s v="Southern Asia"/>
    <s v="India"/>
    <s v="Kota"/>
    <x v="51"/>
    <x v="0"/>
    <s v="Direct"/>
    <n v="6"/>
    <n v="6"/>
    <n v="143.5"/>
  </r>
  <r>
    <s v="Import"/>
    <s v="Southern Asia"/>
    <s v="India"/>
    <s v="Ludhiana"/>
    <x v="33"/>
    <x v="0"/>
    <s v="Direct"/>
    <n v="1"/>
    <n v="1"/>
    <n v="7.3102"/>
  </r>
  <r>
    <s v="Import"/>
    <s v="Southern Asia"/>
    <s v="India"/>
    <s v="Madras"/>
    <x v="22"/>
    <x v="0"/>
    <s v="Direct"/>
    <n v="1"/>
    <n v="2"/>
    <n v="11.475"/>
  </r>
  <r>
    <s v="Import"/>
    <s v="Southern Asia"/>
    <s v="India"/>
    <s v="Madras"/>
    <x v="7"/>
    <x v="0"/>
    <s v="Direct"/>
    <n v="113"/>
    <n v="129"/>
    <n v="2383.0688"/>
  </r>
  <r>
    <s v="Import"/>
    <s v="Southern Asia"/>
    <s v="India"/>
    <s v="Madras"/>
    <x v="23"/>
    <x v="0"/>
    <s v="Direct"/>
    <n v="20"/>
    <n v="29"/>
    <n v="182.6283"/>
  </r>
  <r>
    <s v="Import"/>
    <s v="Southern Asia"/>
    <s v="India"/>
    <s v="Madras"/>
    <x v="10"/>
    <x v="0"/>
    <s v="Direct"/>
    <n v="25"/>
    <n v="46"/>
    <n v="546.08640000000003"/>
  </r>
  <r>
    <s v="Import"/>
    <s v="Southern Asia"/>
    <s v="India"/>
    <s v="India - Other"/>
    <x v="1"/>
    <x v="0"/>
    <s v="Direct"/>
    <n v="1"/>
    <n v="1"/>
    <n v="1.78"/>
  </r>
  <r>
    <s v="Import"/>
    <s v="Southern Asia"/>
    <s v="India"/>
    <s v="Jaipur"/>
    <x v="8"/>
    <x v="0"/>
    <s v="Direct"/>
    <n v="1"/>
    <n v="1"/>
    <n v="6.7969999999999997"/>
  </r>
  <r>
    <s v="Import"/>
    <s v="Southern Asia"/>
    <s v="India"/>
    <s v="Jawaharlal Nehru"/>
    <x v="75"/>
    <x v="0"/>
    <s v="Direct"/>
    <n v="3"/>
    <n v="4"/>
    <n v="40.070999999999998"/>
  </r>
  <r>
    <s v="Import"/>
    <s v="Southern Asia"/>
    <s v="India"/>
    <s v="Jawaharlal Nehru"/>
    <x v="53"/>
    <x v="0"/>
    <s v="Direct"/>
    <n v="1"/>
    <n v="1"/>
    <n v="12.169"/>
  </r>
  <r>
    <s v="Import"/>
    <s v="Southern Asia"/>
    <s v="India"/>
    <s v="Jawaharlal Nehru"/>
    <x v="22"/>
    <x v="0"/>
    <s v="Direct"/>
    <n v="5"/>
    <n v="6"/>
    <n v="21.751200000000001"/>
  </r>
  <r>
    <s v="Import"/>
    <s v="Southern Asia"/>
    <s v="India"/>
    <s v="Jawaharlal Nehru"/>
    <x v="47"/>
    <x v="0"/>
    <s v="Direct"/>
    <n v="7"/>
    <n v="8"/>
    <n v="129.11009999999999"/>
  </r>
  <r>
    <s v="Import"/>
    <s v="Southern Asia"/>
    <s v="India"/>
    <s v="Jawaharlal Nehru"/>
    <x v="76"/>
    <x v="0"/>
    <s v="Direct"/>
    <n v="3"/>
    <n v="6"/>
    <n v="29.8916"/>
  </r>
  <r>
    <s v="Import"/>
    <s v="Southern Asia"/>
    <s v="India"/>
    <s v="Jawaharlal Nehru"/>
    <x v="72"/>
    <x v="0"/>
    <s v="Direct"/>
    <n v="29"/>
    <n v="35"/>
    <n v="154.4248"/>
  </r>
  <r>
    <s v="Import"/>
    <s v="Southern Asia"/>
    <s v="India"/>
    <s v="Jawaharlal Nehru"/>
    <x v="1"/>
    <x v="0"/>
    <s v="Direct"/>
    <n v="5"/>
    <n v="5"/>
    <n v="54.305100000000003"/>
  </r>
  <r>
    <s v="Import"/>
    <s v="Southern Asia"/>
    <s v="India"/>
    <s v="Kakinada"/>
    <x v="75"/>
    <x v="0"/>
    <s v="Direct"/>
    <n v="1"/>
    <n v="1"/>
    <n v="9.9580000000000002"/>
  </r>
  <r>
    <s v="Import"/>
    <s v="Southern Asia"/>
    <s v="India"/>
    <s v="Kakinada"/>
    <x v="32"/>
    <x v="0"/>
    <s v="Direct"/>
    <n v="1"/>
    <n v="1"/>
    <n v="16.111000000000001"/>
  </r>
  <r>
    <s v="Import"/>
    <s v="Southern Asia"/>
    <s v="India"/>
    <s v="Kandla"/>
    <x v="11"/>
    <x v="0"/>
    <s v="Direct"/>
    <n v="1"/>
    <n v="1"/>
    <n v="24.8"/>
  </r>
  <r>
    <s v="Import"/>
    <s v="Southern Asia"/>
    <s v="India"/>
    <s v="Kota"/>
    <x v="72"/>
    <x v="0"/>
    <s v="Direct"/>
    <n v="1"/>
    <n v="2"/>
    <n v="4.3861999999999997"/>
  </r>
  <r>
    <s v="Import"/>
    <s v="Southern Asia"/>
    <s v="India"/>
    <s v="Madras"/>
    <x v="27"/>
    <x v="0"/>
    <s v="Direct"/>
    <n v="6"/>
    <n v="6"/>
    <n v="64.890699999999995"/>
  </r>
  <r>
    <s v="Import"/>
    <s v="Southern Asia"/>
    <s v="India"/>
    <s v="Madras"/>
    <x v="93"/>
    <x v="0"/>
    <s v="Direct"/>
    <n v="2"/>
    <n v="2"/>
    <n v="48"/>
  </r>
  <r>
    <s v="Import"/>
    <s v="Southern Asia"/>
    <s v="India"/>
    <s v="Madras"/>
    <x v="4"/>
    <x v="0"/>
    <s v="Direct"/>
    <n v="16"/>
    <n v="23"/>
    <n v="187.68450000000001"/>
  </r>
  <r>
    <s v="Import"/>
    <s v="Southern Asia"/>
    <s v="India"/>
    <s v="Madras"/>
    <x v="14"/>
    <x v="0"/>
    <s v="Direct"/>
    <n v="1"/>
    <n v="1"/>
    <n v="4.1356000000000002"/>
  </r>
  <r>
    <s v="Import"/>
    <s v="Southern Asia"/>
    <s v="India"/>
    <s v="Madras"/>
    <x v="76"/>
    <x v="0"/>
    <s v="Direct"/>
    <n v="2"/>
    <n v="3"/>
    <n v="8.3168000000000006"/>
  </r>
  <r>
    <s v="Import"/>
    <s v="Southern Asia"/>
    <s v="India"/>
    <s v="Madras"/>
    <x v="1"/>
    <x v="0"/>
    <s v="Direct"/>
    <n v="1"/>
    <n v="1"/>
    <n v="4.3318000000000003"/>
  </r>
  <r>
    <s v="Import"/>
    <s v="Southern Asia"/>
    <s v="India"/>
    <s v="Mandideep"/>
    <x v="80"/>
    <x v="0"/>
    <s v="Direct"/>
    <n v="1"/>
    <n v="1"/>
    <n v="18.186"/>
  </r>
  <r>
    <s v="Import"/>
    <s v="Southern Asia"/>
    <s v="India"/>
    <s v="Mangalore"/>
    <x v="75"/>
    <x v="0"/>
    <s v="Direct"/>
    <n v="4"/>
    <n v="4"/>
    <n v="68.188599999999994"/>
  </r>
  <r>
    <s v="Import"/>
    <s v="Southern Asia"/>
    <s v="India"/>
    <s v="Mundra"/>
    <x v="37"/>
    <x v="0"/>
    <s v="Direct"/>
    <n v="12"/>
    <n v="12"/>
    <n v="30"/>
  </r>
  <r>
    <s v="Import"/>
    <s v="Southern Asia"/>
    <s v="India"/>
    <s v="Mundra"/>
    <x v="51"/>
    <x v="0"/>
    <s v="Direct"/>
    <n v="1"/>
    <n v="1"/>
    <n v="21.97"/>
  </r>
  <r>
    <s v="Import"/>
    <s v="Southern Asia"/>
    <s v="India"/>
    <s v="Mundra"/>
    <x v="27"/>
    <x v="0"/>
    <s v="Direct"/>
    <n v="16"/>
    <n v="24"/>
    <n v="92.355500000000006"/>
  </r>
  <r>
    <s v="Import"/>
    <s v="Southern Asia"/>
    <s v="India"/>
    <s v="Mundra"/>
    <x v="22"/>
    <x v="0"/>
    <s v="Direct"/>
    <n v="1"/>
    <n v="2"/>
    <n v="12.215999999999999"/>
  </r>
  <r>
    <s v="Import"/>
    <s v="Southern Asia"/>
    <s v="India"/>
    <s v="Mundra"/>
    <x v="47"/>
    <x v="0"/>
    <s v="Direct"/>
    <n v="31"/>
    <n v="59"/>
    <n v="727.81600000000003"/>
  </r>
  <r>
    <s v="Import"/>
    <s v="Southern Asia"/>
    <s v="India"/>
    <s v="Mundra"/>
    <x v="102"/>
    <x v="0"/>
    <s v="Direct"/>
    <n v="1"/>
    <n v="1"/>
    <n v="24.222000000000001"/>
  </r>
  <r>
    <s v="Import"/>
    <s v="Southern Asia"/>
    <s v="India"/>
    <s v="Mundra"/>
    <x v="14"/>
    <x v="0"/>
    <s v="Direct"/>
    <n v="6"/>
    <n v="8"/>
    <n v="64.391199999999998"/>
  </r>
  <r>
    <s v="Import"/>
    <s v="Southern Asia"/>
    <s v="India"/>
    <s v="Mundra"/>
    <x v="66"/>
    <x v="0"/>
    <s v="Direct"/>
    <n v="4"/>
    <n v="4"/>
    <n v="100.6"/>
  </r>
  <r>
    <s v="Import"/>
    <s v="Southern Asia"/>
    <s v="India"/>
    <s v="Mundra"/>
    <x v="72"/>
    <x v="0"/>
    <s v="Direct"/>
    <n v="5"/>
    <n v="9"/>
    <n v="59.5824"/>
  </r>
  <r>
    <s v="Import"/>
    <s v="Southern Asia"/>
    <s v="India"/>
    <s v="Madras"/>
    <x v="72"/>
    <x v="0"/>
    <s v="Direct"/>
    <n v="5"/>
    <n v="7"/>
    <n v="34.816099999999999"/>
  </r>
  <r>
    <s v="Import"/>
    <s v="Southern Asia"/>
    <s v="India"/>
    <s v="Mangalore"/>
    <x v="33"/>
    <x v="0"/>
    <s v="Direct"/>
    <n v="1"/>
    <n v="2"/>
    <n v="13.875"/>
  </r>
  <r>
    <s v="Import"/>
    <s v="Southern Asia"/>
    <s v="India"/>
    <s v="Marmugao (Marmagao)"/>
    <x v="5"/>
    <x v="0"/>
    <s v="Direct"/>
    <n v="2"/>
    <n v="3"/>
    <n v="34.345999999999997"/>
  </r>
  <r>
    <s v="Import"/>
    <s v="Southern Asia"/>
    <s v="India"/>
    <s v="Mundra"/>
    <x v="2"/>
    <x v="0"/>
    <s v="Direct"/>
    <n v="17"/>
    <n v="17"/>
    <n v="439.75909999999999"/>
  </r>
  <r>
    <s v="Import"/>
    <s v="Southern Asia"/>
    <s v="India"/>
    <s v="Mundra"/>
    <x v="65"/>
    <x v="0"/>
    <s v="Direct"/>
    <n v="3"/>
    <n v="3"/>
    <n v="66.010000000000005"/>
  </r>
  <r>
    <s v="Import"/>
    <s v="Southern Asia"/>
    <s v="India"/>
    <s v="Mundra"/>
    <x v="90"/>
    <x v="0"/>
    <s v="Direct"/>
    <n v="1"/>
    <n v="1"/>
    <n v="13.342000000000001"/>
  </r>
  <r>
    <s v="Import"/>
    <s v="Southern Asia"/>
    <s v="India"/>
    <s v="Mundra"/>
    <x v="19"/>
    <x v="0"/>
    <s v="Direct"/>
    <n v="3"/>
    <n v="3"/>
    <n v="7.7986000000000004"/>
  </r>
  <r>
    <s v="Import"/>
    <s v="Southern Asia"/>
    <s v="India"/>
    <s v="Panipat"/>
    <x v="63"/>
    <x v="0"/>
    <s v="Direct"/>
    <n v="0"/>
    <n v="0"/>
    <n v="0.4148"/>
  </r>
  <r>
    <s v="Import"/>
    <s v="Southern Asia"/>
    <s v="India"/>
    <s v="Patparganj"/>
    <x v="11"/>
    <x v="0"/>
    <s v="Direct"/>
    <n v="2"/>
    <n v="2"/>
    <n v="46.4"/>
  </r>
  <r>
    <s v="Import"/>
    <s v="Southern Asia"/>
    <s v="India"/>
    <s v="Patparganj"/>
    <x v="33"/>
    <x v="0"/>
    <s v="Direct"/>
    <n v="1"/>
    <n v="2"/>
    <n v="15.9621"/>
  </r>
  <r>
    <s v="Import"/>
    <s v="Southern Asia"/>
    <s v="India"/>
    <s v="Pipavav (Victor) Port"/>
    <x v="33"/>
    <x v="0"/>
    <s v="Direct"/>
    <n v="2"/>
    <n v="3"/>
    <n v="9.1304999999999996"/>
  </r>
  <r>
    <s v="Import"/>
    <s v="Southern Asia"/>
    <s v="India"/>
    <s v="Pipavav (Victor) Port"/>
    <x v="63"/>
    <x v="0"/>
    <s v="Direct"/>
    <n v="1"/>
    <n v="1"/>
    <n v="18.135000000000002"/>
  </r>
  <r>
    <s v="Import"/>
    <s v="Southern Asia"/>
    <s v="India"/>
    <s v="Surat"/>
    <x v="47"/>
    <x v="0"/>
    <s v="Direct"/>
    <n v="1"/>
    <n v="1"/>
    <n v="2.68"/>
  </r>
  <r>
    <s v="Import"/>
    <s v="Southern Asia"/>
    <s v="India"/>
    <s v="Surat"/>
    <x v="33"/>
    <x v="0"/>
    <s v="Direct"/>
    <n v="1"/>
    <n v="1"/>
    <n v="6.8323999999999998"/>
  </r>
  <r>
    <s v="Import"/>
    <s v="Southern Asia"/>
    <s v="India"/>
    <s v="Tughlakabad"/>
    <x v="7"/>
    <x v="0"/>
    <s v="Direct"/>
    <n v="1"/>
    <n v="1"/>
    <n v="4.4410999999999996"/>
  </r>
  <r>
    <s v="Import"/>
    <s v="Southern Asia"/>
    <s v="India"/>
    <s v="Tuticorin"/>
    <x v="6"/>
    <x v="0"/>
    <s v="Direct"/>
    <n v="2"/>
    <n v="2"/>
    <n v="11.0001"/>
  </r>
  <r>
    <s v="Import"/>
    <s v="Southern Asia"/>
    <s v="India"/>
    <s v="Tuticorin"/>
    <x v="72"/>
    <x v="0"/>
    <s v="Direct"/>
    <n v="11"/>
    <n v="17"/>
    <n v="162.9665"/>
  </r>
  <r>
    <s v="Import"/>
    <s v="Southern Asia"/>
    <s v="Myanmar"/>
    <s v="Rangoon"/>
    <x v="53"/>
    <x v="0"/>
    <s v="Direct"/>
    <n v="10"/>
    <n v="12"/>
    <n v="104.02889999999999"/>
  </r>
  <r>
    <s v="Import"/>
    <s v="Southern Asia"/>
    <s v="Pakistan"/>
    <s v="Karachi"/>
    <x v="19"/>
    <x v="0"/>
    <s v="Direct"/>
    <n v="2"/>
    <n v="2"/>
    <n v="4.5750000000000002"/>
  </r>
  <r>
    <s v="Import"/>
    <s v="Southern Asia"/>
    <s v="Pakistan"/>
    <s v="Muhammad Bin Qasim/Karachi"/>
    <x v="47"/>
    <x v="0"/>
    <s v="Direct"/>
    <n v="2"/>
    <n v="4"/>
    <n v="49.750999999999998"/>
  </r>
  <r>
    <s v="Import"/>
    <s v="Southern Asia"/>
    <s v="Sri Lanka"/>
    <s v="Colombo"/>
    <x v="75"/>
    <x v="0"/>
    <s v="Direct"/>
    <n v="2"/>
    <n v="2"/>
    <n v="9.1828000000000003"/>
  </r>
  <r>
    <s v="Import"/>
    <s v="Southern Asia"/>
    <s v="Sri Lanka"/>
    <s v="Colombo"/>
    <x v="67"/>
    <x v="0"/>
    <s v="Direct"/>
    <n v="5"/>
    <n v="10"/>
    <n v="105.2527"/>
  </r>
  <r>
    <s v="Import"/>
    <s v="Southern Asia"/>
    <s v="Sri Lanka"/>
    <s v="Colombo"/>
    <x v="8"/>
    <x v="0"/>
    <s v="Direct"/>
    <n v="5"/>
    <n v="9"/>
    <n v="83.785499999999999"/>
  </r>
  <r>
    <s v="Import"/>
    <s v="Southern Asia"/>
    <s v="Sri Lanka"/>
    <s v="Colombo"/>
    <x v="21"/>
    <x v="0"/>
    <s v="Direct"/>
    <n v="2"/>
    <n v="4"/>
    <n v="47.182000000000002"/>
  </r>
  <r>
    <s v="Import"/>
    <s v="Southern Asia"/>
    <s v="Sri Lanka"/>
    <s v="Colombo"/>
    <x v="10"/>
    <x v="0"/>
    <s v="Direct"/>
    <n v="12"/>
    <n v="16"/>
    <n v="146.6104"/>
  </r>
  <r>
    <s v="Import"/>
    <s v="Southern Asia"/>
    <s v="Sri Lanka"/>
    <s v="Colombo"/>
    <x v="1"/>
    <x v="0"/>
    <s v="Direct"/>
    <n v="1"/>
    <n v="2"/>
    <n v="22.03"/>
  </r>
  <r>
    <s v="Import"/>
    <s v="U.S.A."/>
    <s v="United States Of America"/>
    <s v="Baltimore"/>
    <x v="4"/>
    <x v="0"/>
    <s v="Direct"/>
    <n v="4"/>
    <n v="8"/>
    <n v="27.361599999999999"/>
  </r>
  <r>
    <s v="Import"/>
    <s v="U.S.A."/>
    <s v="United States Of America"/>
    <s v="Baton Rouge"/>
    <x v="1"/>
    <x v="0"/>
    <s v="Direct"/>
    <n v="1"/>
    <n v="1"/>
    <n v="7.66"/>
  </r>
  <r>
    <s v="Import"/>
    <s v="U.S.A."/>
    <s v="United States Of America"/>
    <s v="Boston"/>
    <x v="55"/>
    <x v="0"/>
    <s v="Direct"/>
    <n v="1"/>
    <n v="2"/>
    <n v="17.065000000000001"/>
  </r>
  <r>
    <s v="Import"/>
    <s v="U.S.A."/>
    <s v="United States Of America"/>
    <s v="Charleston"/>
    <x v="81"/>
    <x v="0"/>
    <s v="Direct"/>
    <n v="12"/>
    <n v="12"/>
    <n v="275.13600000000002"/>
  </r>
  <r>
    <s v="Import"/>
    <s v="U.S.A."/>
    <s v="United States Of America"/>
    <s v="Charleston"/>
    <x v="7"/>
    <x v="0"/>
    <s v="Direct"/>
    <n v="3"/>
    <n v="4"/>
    <n v="31.891999999999999"/>
  </r>
  <r>
    <s v="Import"/>
    <s v="U.S.A."/>
    <s v="United States Of America"/>
    <s v="Charleston"/>
    <x v="48"/>
    <x v="0"/>
    <s v="Direct"/>
    <n v="1"/>
    <n v="1"/>
    <n v="19.079999999999998"/>
  </r>
  <r>
    <s v="Import"/>
    <s v="U.S.A."/>
    <s v="United States Of America"/>
    <s v="Charleston"/>
    <x v="29"/>
    <x v="0"/>
    <s v="Direct"/>
    <n v="1"/>
    <n v="2"/>
    <n v="20.14"/>
  </r>
  <r>
    <s v="Import"/>
    <s v="U.S.A."/>
    <s v="United States Of America"/>
    <s v="Charleston"/>
    <x v="5"/>
    <x v="0"/>
    <s v="Direct"/>
    <n v="1"/>
    <n v="2"/>
    <n v="6.8040000000000003"/>
  </r>
  <r>
    <s v="Import"/>
    <s v="U.S.A."/>
    <s v="United States Of America"/>
    <s v="Chicago"/>
    <x v="49"/>
    <x v="0"/>
    <s v="Direct"/>
    <n v="1"/>
    <n v="1"/>
    <n v="14.856999999999999"/>
  </r>
  <r>
    <s v="Import"/>
    <s v="U.S.A."/>
    <s v="United States Of America"/>
    <s v="Chicago"/>
    <x v="19"/>
    <x v="0"/>
    <s v="Direct"/>
    <n v="1"/>
    <n v="2"/>
    <n v="7.8846999999999996"/>
  </r>
  <r>
    <s v="Import"/>
    <s v="U.S.A."/>
    <s v="United States Of America"/>
    <s v="Cleveland - OH"/>
    <x v="23"/>
    <x v="0"/>
    <s v="Direct"/>
    <n v="1"/>
    <n v="1"/>
    <n v="1.9105000000000001"/>
  </r>
  <r>
    <s v="Import"/>
    <s v="U.S.A."/>
    <s v="United States Of America"/>
    <s v="Columbus"/>
    <x v="5"/>
    <x v="0"/>
    <s v="Direct"/>
    <n v="1"/>
    <n v="1"/>
    <n v="9.0719999999999992"/>
  </r>
  <r>
    <s v="Import"/>
    <s v="U.S.A."/>
    <s v="United States Of America"/>
    <s v="Cumberland"/>
    <x v="4"/>
    <x v="0"/>
    <s v="Direct"/>
    <n v="1"/>
    <n v="2"/>
    <n v="12.510199999999999"/>
  </r>
  <r>
    <s v="Import"/>
    <s v="U.S.A."/>
    <s v="United States Of America"/>
    <s v="Dallas"/>
    <x v="4"/>
    <x v="0"/>
    <s v="Direct"/>
    <n v="3"/>
    <n v="5"/>
    <n v="25.992999999999999"/>
  </r>
  <r>
    <s v="Import"/>
    <s v="U.S.A."/>
    <s v="United States Of America"/>
    <s v="Denver"/>
    <x v="14"/>
    <x v="0"/>
    <s v="Direct"/>
    <n v="2"/>
    <n v="2"/>
    <n v="40"/>
  </r>
  <r>
    <s v="Import"/>
    <s v="U.S.A."/>
    <s v="United States Of America"/>
    <s v="Denver"/>
    <x v="30"/>
    <x v="0"/>
    <s v="Direct"/>
    <n v="3"/>
    <n v="3"/>
    <n v="60.665999999999997"/>
  </r>
  <r>
    <s v="Import"/>
    <s v="U.S.A."/>
    <s v="United States Of America"/>
    <s v="East Saint Louis"/>
    <x v="4"/>
    <x v="0"/>
    <s v="Direct"/>
    <n v="2"/>
    <n v="4"/>
    <n v="32.6586"/>
  </r>
  <r>
    <s v="Import"/>
    <s v="U.S.A."/>
    <s v="United States Of America"/>
    <s v="East Saint Louis"/>
    <x v="32"/>
    <x v="0"/>
    <s v="Direct"/>
    <n v="3"/>
    <n v="3"/>
    <n v="32.781999999999996"/>
  </r>
  <r>
    <s v="Import"/>
    <s v="U.S.A."/>
    <s v="United States Of America"/>
    <s v="Fort Worth"/>
    <x v="11"/>
    <x v="0"/>
    <s v="Direct"/>
    <n v="1"/>
    <n v="1"/>
    <n v="19.489000000000001"/>
  </r>
  <r>
    <s v="Import"/>
    <s v="U.S.A."/>
    <s v="United States Of America"/>
    <s v="Gainesville"/>
    <x v="4"/>
    <x v="0"/>
    <s v="Direct"/>
    <n v="3"/>
    <n v="6"/>
    <n v="30.818000000000001"/>
  </r>
  <r>
    <s v="Import"/>
    <s v="U.S.A."/>
    <s v="United States Of America"/>
    <s v="Galveston"/>
    <x v="7"/>
    <x v="1"/>
    <s v="Direct"/>
    <n v="2"/>
    <n v="0"/>
    <n v="4.407"/>
  </r>
  <r>
    <s v="Import"/>
    <s v="U.S.A."/>
    <s v="United States Of America"/>
    <s v="Galveston"/>
    <x v="5"/>
    <x v="1"/>
    <s v="Direct"/>
    <n v="55"/>
    <n v="0"/>
    <n v="249.81700000000001"/>
  </r>
  <r>
    <s v="Import"/>
    <s v="U.S.A."/>
    <s v="United States Of America"/>
    <s v="Greer"/>
    <x v="8"/>
    <x v="0"/>
    <s v="Direct"/>
    <n v="1"/>
    <n v="2"/>
    <n v="5.3970000000000002"/>
  </r>
  <r>
    <s v="Import"/>
    <s v="U.S.A."/>
    <s v="United States Of America"/>
    <s v="Houston"/>
    <x v="63"/>
    <x v="0"/>
    <s v="Direct"/>
    <n v="8"/>
    <n v="8"/>
    <n v="133.69579999999999"/>
  </r>
  <r>
    <s v="Import"/>
    <s v="U.S.A."/>
    <s v="United States Of America"/>
    <s v="Houston"/>
    <x v="85"/>
    <x v="2"/>
    <s v="Direct"/>
    <n v="2"/>
    <n v="0"/>
    <n v="70022.41"/>
  </r>
  <r>
    <s v="Import"/>
    <s v="U.S.A."/>
    <s v="United States Of America"/>
    <s v="INDIANAPOLIS"/>
    <x v="33"/>
    <x v="0"/>
    <s v="Direct"/>
    <n v="1"/>
    <n v="2"/>
    <n v="24.559000000000001"/>
  </r>
  <r>
    <s v="Import"/>
    <s v="U.S.A."/>
    <s v="United States Of America"/>
    <s v="Jacksonville"/>
    <x v="5"/>
    <x v="1"/>
    <s v="Direct"/>
    <n v="1"/>
    <n v="0"/>
    <n v="0.90720000000000001"/>
  </r>
  <r>
    <s v="Import"/>
    <s v="U.S.A."/>
    <s v="United States Of America"/>
    <s v="Joliet"/>
    <x v="4"/>
    <x v="0"/>
    <s v="Direct"/>
    <n v="6"/>
    <n v="12"/>
    <n v="94.626499999999993"/>
  </r>
  <r>
    <s v="Import"/>
    <s v="U.S.A."/>
    <s v="United States Of America"/>
    <s v="Kansas City"/>
    <x v="3"/>
    <x v="0"/>
    <s v="Direct"/>
    <n v="1"/>
    <n v="2"/>
    <n v="11.4406"/>
  </r>
  <r>
    <s v="Import"/>
    <s v="U.S.A."/>
    <s v="United States Of America"/>
    <s v="Kansas City - KA"/>
    <x v="5"/>
    <x v="0"/>
    <s v="Direct"/>
    <n v="3"/>
    <n v="6"/>
    <n v="14.1738"/>
  </r>
  <r>
    <s v="Import"/>
    <s v="U.S.A."/>
    <s v="United States Of America"/>
    <s v="Long Beach"/>
    <x v="51"/>
    <x v="0"/>
    <s v="Direct"/>
    <n v="3"/>
    <n v="6"/>
    <n v="55.648000000000003"/>
  </r>
  <r>
    <s v="Import"/>
    <s v="U.S.A."/>
    <s v="United States Of America"/>
    <s v="Long Beach"/>
    <x v="79"/>
    <x v="0"/>
    <s v="Direct"/>
    <n v="22"/>
    <n v="23"/>
    <n v="364.41219999999998"/>
  </r>
  <r>
    <s v="Import"/>
    <s v="U.S.A."/>
    <s v="United States Of America"/>
    <s v="Long Beach"/>
    <x v="4"/>
    <x v="1"/>
    <s v="Direct"/>
    <n v="4"/>
    <n v="0"/>
    <n v="44.311"/>
  </r>
  <r>
    <s v="Import"/>
    <s v="U.S.A."/>
    <s v="United States Of America"/>
    <s v="Long Beach"/>
    <x v="33"/>
    <x v="0"/>
    <s v="Direct"/>
    <n v="23"/>
    <n v="26"/>
    <n v="263.77019999999999"/>
  </r>
  <r>
    <s v="Import"/>
    <s v="U.S.A."/>
    <s v="United States Of America"/>
    <s v="Los Angeles"/>
    <x v="5"/>
    <x v="0"/>
    <s v="Direct"/>
    <n v="8"/>
    <n v="13"/>
    <n v="86.458600000000004"/>
  </r>
  <r>
    <s v="Import"/>
    <s v="U.S.A."/>
    <s v="United States Of America"/>
    <s v="Los Angeles"/>
    <x v="66"/>
    <x v="0"/>
    <s v="Direct"/>
    <n v="1"/>
    <n v="1"/>
    <n v="7.3525999999999998"/>
  </r>
  <r>
    <s v="Import"/>
    <s v="U.S.A."/>
    <s v="United States Of America"/>
    <s v="Los Angeles"/>
    <x v="1"/>
    <x v="0"/>
    <s v="Direct"/>
    <n v="4"/>
    <n v="5"/>
    <n v="39.546199999999999"/>
  </r>
  <r>
    <s v="Import"/>
    <s v="U.S.A."/>
    <s v="United States Of America"/>
    <s v="Los Angeles"/>
    <x v="3"/>
    <x v="0"/>
    <s v="Direct"/>
    <n v="1"/>
    <n v="1"/>
    <n v="4.2590000000000003"/>
  </r>
  <r>
    <s v="Import"/>
    <s v="U.S.A."/>
    <s v="United States Of America"/>
    <s v="Miami"/>
    <x v="7"/>
    <x v="0"/>
    <s v="Direct"/>
    <n v="1"/>
    <n v="2"/>
    <n v="12.303699999999999"/>
  </r>
  <r>
    <s v="Import"/>
    <s v="U.S.A."/>
    <s v="United States Of America"/>
    <s v="Miami"/>
    <x v="8"/>
    <x v="0"/>
    <s v="Direct"/>
    <n v="1"/>
    <n v="2"/>
    <n v="12.378500000000001"/>
  </r>
  <r>
    <s v="Import"/>
    <s v="U.S.A."/>
    <s v="United States Of America"/>
    <s v="Minneapolis"/>
    <x v="4"/>
    <x v="0"/>
    <s v="Direct"/>
    <n v="1"/>
    <n v="2"/>
    <n v="16.1662"/>
  </r>
  <r>
    <s v="Import"/>
    <s v="U.S.A."/>
    <s v="United States Of America"/>
    <s v="New Orleans"/>
    <x v="4"/>
    <x v="0"/>
    <s v="Direct"/>
    <n v="1"/>
    <n v="2"/>
    <n v="2.6295000000000002"/>
  </r>
  <r>
    <s v="Import"/>
    <s v="U.S.A."/>
    <s v="United States Of America"/>
    <s v="New Orleans"/>
    <x v="32"/>
    <x v="0"/>
    <s v="Direct"/>
    <n v="2"/>
    <n v="2"/>
    <n v="39.064"/>
  </r>
  <r>
    <s v="Import"/>
    <s v="U.S.A."/>
    <s v="United States Of America"/>
    <s v="New York"/>
    <x v="18"/>
    <x v="0"/>
    <s v="Direct"/>
    <n v="1"/>
    <n v="2"/>
    <n v="16.004000000000001"/>
  </r>
  <r>
    <s v="Import"/>
    <s v="U.S.A."/>
    <s v="United States Of America"/>
    <s v="New York"/>
    <x v="2"/>
    <x v="0"/>
    <s v="Direct"/>
    <n v="1"/>
    <n v="1"/>
    <n v="7.556"/>
  </r>
  <r>
    <s v="Import"/>
    <s v="U.S.A."/>
    <s v="United States Of America"/>
    <s v="New York"/>
    <x v="64"/>
    <x v="0"/>
    <s v="Direct"/>
    <n v="1"/>
    <n v="2"/>
    <n v="18.943999999999999"/>
  </r>
  <r>
    <s v="Import"/>
    <s v="U.S.A."/>
    <s v="United States Of America"/>
    <s v="New York"/>
    <x v="9"/>
    <x v="0"/>
    <s v="Direct"/>
    <n v="1"/>
    <n v="1"/>
    <n v="1.1339999999999999"/>
  </r>
  <r>
    <s v="Import"/>
    <s v="U.S.A."/>
    <s v="United States Of America"/>
    <s v="New York"/>
    <x v="63"/>
    <x v="0"/>
    <s v="Direct"/>
    <n v="2"/>
    <n v="2"/>
    <n v="23.553000000000001"/>
  </r>
  <r>
    <s v="Import"/>
    <s v="U.S.A."/>
    <s v="United States Of America"/>
    <s v="New York"/>
    <x v="19"/>
    <x v="0"/>
    <s v="Direct"/>
    <n v="1"/>
    <n v="2"/>
    <n v="3.0754000000000001"/>
  </r>
  <r>
    <s v="Import"/>
    <s v="U.S.A."/>
    <s v="United States Of America"/>
    <s v="New York"/>
    <x v="3"/>
    <x v="0"/>
    <s v="Direct"/>
    <n v="8"/>
    <n v="16"/>
    <n v="65.612099999999998"/>
  </r>
  <r>
    <s v="Import"/>
    <s v="U.S.A."/>
    <s v="United States Of America"/>
    <s v="Newnan"/>
    <x v="5"/>
    <x v="0"/>
    <s v="Direct"/>
    <n v="1"/>
    <n v="2"/>
    <n v="3.2530000000000001"/>
  </r>
  <r>
    <s v="Import"/>
    <s v="U.S.A."/>
    <s v="United States Of America"/>
    <s v="Norfolk"/>
    <x v="11"/>
    <x v="0"/>
    <s v="Direct"/>
    <n v="1"/>
    <n v="1"/>
    <n v="8.3933999999999997"/>
  </r>
  <r>
    <s v="Import"/>
    <s v="U.S.A."/>
    <s v="United States Of America"/>
    <s v="Norfolk"/>
    <x v="16"/>
    <x v="0"/>
    <s v="Direct"/>
    <n v="1"/>
    <n v="2"/>
    <n v="24.184000000000001"/>
  </r>
  <r>
    <s v="Import"/>
    <s v="U.S.A."/>
    <s v="United States Of America"/>
    <s v="Oakland"/>
    <x v="2"/>
    <x v="0"/>
    <s v="Direct"/>
    <n v="2"/>
    <n v="4"/>
    <n v="25.4175"/>
  </r>
  <r>
    <s v="Import"/>
    <s v="U.S.A."/>
    <s v="United States Of America"/>
    <s v="Oakland"/>
    <x v="64"/>
    <x v="0"/>
    <s v="Direct"/>
    <n v="10"/>
    <n v="20"/>
    <n v="190.64400000000001"/>
  </r>
  <r>
    <s v="Import"/>
    <s v="U.S.A."/>
    <s v="United States Of America"/>
    <s v="Oakland"/>
    <x v="51"/>
    <x v="0"/>
    <s v="Direct"/>
    <n v="18"/>
    <n v="36"/>
    <n v="127.2711"/>
  </r>
  <r>
    <s v="Import"/>
    <s v="U.S.A."/>
    <s v="United States Of America"/>
    <s v="Oakland"/>
    <x v="79"/>
    <x v="0"/>
    <s v="Direct"/>
    <n v="1"/>
    <n v="1"/>
    <n v="12.065799999999999"/>
  </r>
  <r>
    <s v="Import"/>
    <s v="U.S.A."/>
    <s v="United States Of America"/>
    <s v="Oakland"/>
    <x v="47"/>
    <x v="0"/>
    <s v="Direct"/>
    <n v="1"/>
    <n v="1"/>
    <n v="5.3842999999999996"/>
  </r>
  <r>
    <s v="Import"/>
    <s v="U.S.A."/>
    <s v="United States Of America"/>
    <s v="Oakland"/>
    <x v="19"/>
    <x v="0"/>
    <s v="Direct"/>
    <n v="1"/>
    <n v="1"/>
    <n v="4.0659999999999998"/>
  </r>
  <r>
    <s v="Import"/>
    <s v="U.S.A."/>
    <s v="United States Of America"/>
    <s v="Philadelphia"/>
    <x v="33"/>
    <x v="0"/>
    <s v="Direct"/>
    <n v="1"/>
    <n v="2"/>
    <n v="6.0654000000000003"/>
  </r>
  <r>
    <s v="Import"/>
    <s v="U.S.A."/>
    <s v="United States Of America"/>
    <s v="PITTSBURGH"/>
    <x v="7"/>
    <x v="0"/>
    <s v="Direct"/>
    <n v="1"/>
    <n v="2"/>
    <n v="14.04"/>
  </r>
  <r>
    <s v="Import"/>
    <s v="U.S.A."/>
    <s v="United States Of America"/>
    <s v="Portland (Oregon)"/>
    <x v="16"/>
    <x v="0"/>
    <s v="Direct"/>
    <n v="1"/>
    <n v="2"/>
    <n v="10.542"/>
  </r>
  <r>
    <s v="Import"/>
    <s v="U.S.A."/>
    <s v="United States Of America"/>
    <s v="Portland (Oregon)"/>
    <x v="56"/>
    <x v="0"/>
    <s v="Direct"/>
    <n v="1"/>
    <n v="2"/>
    <n v="19.332999999999998"/>
  </r>
  <r>
    <s v="Import"/>
    <s v="U.S.A."/>
    <s v="United States Of America"/>
    <s v="Savannah"/>
    <x v="11"/>
    <x v="0"/>
    <s v="Direct"/>
    <n v="35"/>
    <n v="35"/>
    <n v="628.03430000000003"/>
  </r>
  <r>
    <s v="Import"/>
    <s v="U.S.A."/>
    <s v="United States Of America"/>
    <s v="Savannah"/>
    <x v="4"/>
    <x v="0"/>
    <s v="Direct"/>
    <n v="12"/>
    <n v="23"/>
    <n v="106.1699"/>
  </r>
  <r>
    <s v="Import"/>
    <s v="U.S.A."/>
    <s v="United States Of America"/>
    <s v="Savannah"/>
    <x v="30"/>
    <x v="0"/>
    <s v="Direct"/>
    <n v="22"/>
    <n v="22"/>
    <n v="466.88810000000001"/>
  </r>
  <r>
    <s v="Import"/>
    <s v="U.S.A."/>
    <s v="United States Of America"/>
    <s v="Savannah"/>
    <x v="32"/>
    <x v="0"/>
    <s v="Direct"/>
    <n v="11"/>
    <n v="11"/>
    <n v="199.29929999999999"/>
  </r>
  <r>
    <s v="Import"/>
    <s v="U.S.A."/>
    <s v="United States Of America"/>
    <s v="Savannah"/>
    <x v="87"/>
    <x v="0"/>
    <s v="Direct"/>
    <n v="3"/>
    <n v="3"/>
    <n v="43.289000000000001"/>
  </r>
  <r>
    <s v="Import"/>
    <s v="U.S.A."/>
    <s v="United States Of America"/>
    <s v="Seattle"/>
    <x v="55"/>
    <x v="0"/>
    <s v="Direct"/>
    <n v="4"/>
    <n v="8"/>
    <n v="89.388999999999996"/>
  </r>
  <r>
    <s v="Import"/>
    <s v="U.S.A."/>
    <s v="United States Of America"/>
    <s v="Seattle"/>
    <x v="7"/>
    <x v="0"/>
    <s v="Direct"/>
    <n v="11"/>
    <n v="14"/>
    <n v="212.09010000000001"/>
  </r>
  <r>
    <s v="Import"/>
    <s v="U.S.A."/>
    <s v="United States Of America"/>
    <s v="Seattle"/>
    <x v="5"/>
    <x v="0"/>
    <s v="Direct"/>
    <n v="1"/>
    <n v="1"/>
    <n v="2.8889"/>
  </r>
  <r>
    <s v="Import"/>
    <s v="U.S.A."/>
    <s v="United States Of America"/>
    <s v="Seattle"/>
    <x v="0"/>
    <x v="0"/>
    <s v="Direct"/>
    <n v="4"/>
    <n v="5"/>
    <n v="8.6735000000000007"/>
  </r>
  <r>
    <s v="Import"/>
    <s v="U.S.A."/>
    <s v="United States Of America"/>
    <s v="Seattle"/>
    <x v="23"/>
    <x v="0"/>
    <s v="Direct"/>
    <n v="1"/>
    <n v="2"/>
    <n v="7.3536000000000001"/>
  </r>
  <r>
    <s v="Import"/>
    <s v="U.S.A."/>
    <s v="United States Of America"/>
    <s v="Seattle"/>
    <x v="72"/>
    <x v="0"/>
    <s v="Direct"/>
    <n v="2"/>
    <n v="4"/>
    <n v="13.7294"/>
  </r>
  <r>
    <s v="Import"/>
    <s v="U.S.A."/>
    <s v="United States Of America"/>
    <s v="SHIPPENSBURG"/>
    <x v="3"/>
    <x v="0"/>
    <s v="Direct"/>
    <n v="1"/>
    <n v="1"/>
    <n v="5.1310000000000002"/>
  </r>
  <r>
    <s v="Import"/>
    <s v="U.S.A."/>
    <s v="United States Of America"/>
    <s v="ST LOUIS"/>
    <x v="51"/>
    <x v="0"/>
    <s v="Direct"/>
    <n v="16"/>
    <n v="32"/>
    <n v="62.759099999999997"/>
  </r>
  <r>
    <s v="Import"/>
    <s v="U.S.A."/>
    <s v="United States Of America"/>
    <s v="Tacoma"/>
    <x v="4"/>
    <x v="1"/>
    <s v="Direct"/>
    <n v="5"/>
    <n v="0"/>
    <n v="99.709000000000003"/>
  </r>
  <r>
    <s v="Import"/>
    <s v="U.S.A."/>
    <s v="United States Of America"/>
    <s v="Tuscaloosa"/>
    <x v="7"/>
    <x v="0"/>
    <s v="Direct"/>
    <n v="1"/>
    <n v="1"/>
    <n v="6.6710000000000003"/>
  </r>
  <r>
    <s v="Import"/>
    <s v="U.S.A."/>
    <s v="United States Of America"/>
    <s v="USA - other"/>
    <x v="81"/>
    <x v="0"/>
    <s v="Direct"/>
    <n v="1"/>
    <n v="2"/>
    <n v="20.262"/>
  </r>
  <r>
    <s v="Import"/>
    <s v="U.S.A."/>
    <s v="United States Of America"/>
    <s v="USA - other"/>
    <x v="2"/>
    <x v="0"/>
    <s v="Direct"/>
    <n v="1"/>
    <n v="2"/>
    <n v="18.597000000000001"/>
  </r>
  <r>
    <s v="Import"/>
    <s v="U.S.A."/>
    <s v="United States Of America"/>
    <s v="USA - other"/>
    <x v="79"/>
    <x v="0"/>
    <s v="Direct"/>
    <n v="1"/>
    <n v="2"/>
    <n v="17.271999999999998"/>
  </r>
  <r>
    <s v="Import"/>
    <s v="U.S.A."/>
    <s v="United States Of America"/>
    <s v="USA - other"/>
    <x v="85"/>
    <x v="2"/>
    <s v="Direct"/>
    <n v="8"/>
    <n v="0"/>
    <n v="186983.31"/>
  </r>
  <r>
    <s v="Import"/>
    <s v="U.S.A."/>
    <s v="United States Of America"/>
    <s v="USA - other"/>
    <x v="19"/>
    <x v="0"/>
    <s v="Direct"/>
    <n v="1"/>
    <n v="2"/>
    <n v="4.9829999999999997"/>
  </r>
  <r>
    <s v="Import"/>
    <s v="U.S.A."/>
    <s v="United States Of America"/>
    <s v="USA - other"/>
    <x v="3"/>
    <x v="0"/>
    <s v="Direct"/>
    <n v="11"/>
    <n v="22"/>
    <n v="134.88829999999999"/>
  </r>
  <r>
    <s v="Import"/>
    <s v="United Kingdom and Ireland"/>
    <s v="Ireland"/>
    <s v="Cork"/>
    <x v="70"/>
    <x v="0"/>
    <s v="Direct"/>
    <n v="3"/>
    <n v="6"/>
    <n v="63.372599999999998"/>
  </r>
  <r>
    <s v="Import"/>
    <s v="United Kingdom and Ireland"/>
    <s v="Ireland"/>
    <s v="Dublin"/>
    <x v="70"/>
    <x v="0"/>
    <s v="Direct"/>
    <n v="1"/>
    <n v="2"/>
    <n v="21.683"/>
  </r>
  <r>
    <s v="Import"/>
    <s v="Southern Asia"/>
    <s v="India"/>
    <s v="Mundra"/>
    <x v="1"/>
    <x v="0"/>
    <s v="Direct"/>
    <n v="2"/>
    <n v="4"/>
    <n v="23.884"/>
  </r>
  <r>
    <s v="Import"/>
    <s v="Southern Asia"/>
    <s v="India"/>
    <s v="Patparganj"/>
    <x v="51"/>
    <x v="0"/>
    <s v="Direct"/>
    <n v="1"/>
    <n v="1"/>
    <n v="24"/>
  </r>
  <r>
    <s v="Import"/>
    <s v="Southern Asia"/>
    <s v="India"/>
    <s v="Pipavav (Victor) Port"/>
    <x v="80"/>
    <x v="0"/>
    <s v="Direct"/>
    <n v="11"/>
    <n v="11"/>
    <n v="206.14099999999999"/>
  </r>
  <r>
    <s v="Import"/>
    <s v="Southern Asia"/>
    <s v="India"/>
    <s v="Rajula"/>
    <x v="80"/>
    <x v="0"/>
    <s v="Direct"/>
    <n v="2"/>
    <n v="2"/>
    <n v="43.1"/>
  </r>
  <r>
    <s v="Import"/>
    <s v="Southern Asia"/>
    <s v="India"/>
    <s v="Surat"/>
    <x v="11"/>
    <x v="0"/>
    <s v="Direct"/>
    <n v="55"/>
    <n v="55"/>
    <n v="1108.845"/>
  </r>
  <r>
    <s v="Import"/>
    <s v="Southern Asia"/>
    <s v="India"/>
    <s v="Surat"/>
    <x v="23"/>
    <x v="0"/>
    <s v="Direct"/>
    <n v="1"/>
    <n v="1"/>
    <n v="12.054"/>
  </r>
  <r>
    <s v="Import"/>
    <s v="Southern Asia"/>
    <s v="India"/>
    <s v="Surat"/>
    <x v="10"/>
    <x v="0"/>
    <s v="Direct"/>
    <n v="12"/>
    <n v="15"/>
    <n v="57.160499999999999"/>
  </r>
  <r>
    <s v="Import"/>
    <s v="Southern Asia"/>
    <s v="India"/>
    <s v="Tuticorin"/>
    <x v="2"/>
    <x v="0"/>
    <s v="Direct"/>
    <n v="2"/>
    <n v="2"/>
    <n v="36.844999999999999"/>
  </r>
  <r>
    <s v="Import"/>
    <s v="Southern Asia"/>
    <s v="India"/>
    <s v="Tuticorin"/>
    <x v="11"/>
    <x v="0"/>
    <s v="Direct"/>
    <n v="3"/>
    <n v="5"/>
    <n v="71.004999999999995"/>
  </r>
  <r>
    <s v="Import"/>
    <s v="Southern Asia"/>
    <s v="India"/>
    <s v="Tuticorin"/>
    <x v="21"/>
    <x v="0"/>
    <s v="Direct"/>
    <n v="8"/>
    <n v="15"/>
    <n v="165.21"/>
  </r>
  <r>
    <s v="Import"/>
    <s v="Southern Asia"/>
    <s v="India"/>
    <s v="Visakhapatnam"/>
    <x v="48"/>
    <x v="0"/>
    <s v="Direct"/>
    <n v="6"/>
    <n v="6"/>
    <n v="152.83500000000001"/>
  </r>
  <r>
    <s v="Import"/>
    <s v="Southern Asia"/>
    <s v="India"/>
    <s v="Visakhapatnam"/>
    <x v="80"/>
    <x v="0"/>
    <s v="Direct"/>
    <n v="3"/>
    <n v="3"/>
    <n v="75.180000000000007"/>
  </r>
  <r>
    <s v="Import"/>
    <s v="Southern Asia"/>
    <s v="India"/>
    <s v="Vishakhapatnam"/>
    <x v="8"/>
    <x v="0"/>
    <s v="Direct"/>
    <n v="1"/>
    <n v="2"/>
    <n v="10.851800000000001"/>
  </r>
  <r>
    <s v="Import"/>
    <s v="Southern Asia"/>
    <s v="India"/>
    <s v="Vishakhapatnam"/>
    <x v="23"/>
    <x v="0"/>
    <s v="Direct"/>
    <n v="4"/>
    <n v="4"/>
    <n v="48.43"/>
  </r>
  <r>
    <s v="Import"/>
    <s v="Southern Asia"/>
    <s v="India"/>
    <s v="Vishakhapatnam"/>
    <x v="19"/>
    <x v="0"/>
    <s v="Direct"/>
    <n v="1"/>
    <n v="2"/>
    <n v="8.4939"/>
  </r>
  <r>
    <s v="Import"/>
    <s v="Southern Asia"/>
    <s v="Myanmar"/>
    <s v="Rangoon"/>
    <x v="33"/>
    <x v="0"/>
    <s v="Direct"/>
    <n v="1"/>
    <n v="1"/>
    <n v="11.38"/>
  </r>
  <r>
    <s v="Import"/>
    <s v="Southern Asia"/>
    <s v="Pakistan"/>
    <s v="Karachi"/>
    <x v="33"/>
    <x v="0"/>
    <s v="Direct"/>
    <n v="1"/>
    <n v="2"/>
    <n v="5.7050000000000001"/>
  </r>
  <r>
    <s v="Import"/>
    <s v="Southern Asia"/>
    <s v="Pakistan"/>
    <s v="Karachi"/>
    <x v="80"/>
    <x v="0"/>
    <s v="Direct"/>
    <n v="27"/>
    <n v="27"/>
    <n v="590.70600000000002"/>
  </r>
  <r>
    <s v="Import"/>
    <s v="Southern Asia"/>
    <s v="Pakistan"/>
    <s v="Qasim International"/>
    <x v="19"/>
    <x v="0"/>
    <s v="Direct"/>
    <n v="0"/>
    <n v="0"/>
    <n v="0.29199999999999998"/>
  </r>
  <r>
    <s v="Import"/>
    <s v="Southern Asia"/>
    <s v="Sri Lanka"/>
    <s v="Colombo"/>
    <x v="6"/>
    <x v="0"/>
    <s v="Direct"/>
    <n v="9"/>
    <n v="9"/>
    <n v="14.931699999999999"/>
  </r>
  <r>
    <s v="Import"/>
    <s v="Southern Asia"/>
    <s v="Sri Lanka"/>
    <s v="Colombo"/>
    <x v="30"/>
    <x v="0"/>
    <s v="Direct"/>
    <n v="2"/>
    <n v="2"/>
    <n v="43.9"/>
  </r>
  <r>
    <s v="Import"/>
    <s v="Southern Asia"/>
    <s v="Sri Lanka"/>
    <s v="Colombo"/>
    <x v="33"/>
    <x v="0"/>
    <s v="Direct"/>
    <n v="2"/>
    <n v="3"/>
    <n v="34.005699999999997"/>
  </r>
  <r>
    <s v="Import"/>
    <s v="U.S.A."/>
    <s v="United States Of America"/>
    <s v="Alaska - other "/>
    <x v="4"/>
    <x v="0"/>
    <s v="Direct"/>
    <n v="1"/>
    <n v="1"/>
    <n v="2.105"/>
  </r>
  <r>
    <s v="Import"/>
    <s v="U.S.A."/>
    <s v="United States Of America"/>
    <s v="Baltimore"/>
    <x v="7"/>
    <x v="1"/>
    <s v="Direct"/>
    <n v="21"/>
    <n v="0"/>
    <n v="53.771000000000001"/>
  </r>
  <r>
    <s v="Import"/>
    <s v="U.S.A."/>
    <s v="United States Of America"/>
    <s v="Baltimore"/>
    <x v="15"/>
    <x v="1"/>
    <s v="Direct"/>
    <n v="161"/>
    <n v="0"/>
    <n v="358.86399999999998"/>
  </r>
  <r>
    <s v="Import"/>
    <s v="U.S.A."/>
    <s v="United States Of America"/>
    <s v="Baltimore"/>
    <x v="5"/>
    <x v="1"/>
    <s v="Direct"/>
    <n v="427"/>
    <n v="0"/>
    <n v="447.86200000000002"/>
  </r>
  <r>
    <s v="Import"/>
    <s v="U.S.A."/>
    <s v="United States Of America"/>
    <s v="Baltimore"/>
    <x v="0"/>
    <x v="0"/>
    <s v="Direct"/>
    <n v="1"/>
    <n v="2"/>
    <n v="6.6406000000000001"/>
  </r>
  <r>
    <s v="Import"/>
    <s v="U.S.A."/>
    <s v="United States Of America"/>
    <s v="Charleston"/>
    <x v="51"/>
    <x v="0"/>
    <s v="Direct"/>
    <n v="1"/>
    <n v="2"/>
    <n v="4.266"/>
  </r>
  <r>
    <s v="Import"/>
    <s v="U.S.A."/>
    <s v="United States Of America"/>
    <s v="Charleston"/>
    <x v="3"/>
    <x v="0"/>
    <s v="Direct"/>
    <n v="8"/>
    <n v="15"/>
    <n v="110.9324"/>
  </r>
  <r>
    <s v="Import"/>
    <s v="U.S.A."/>
    <s v="United States Of America"/>
    <s v="Charlotte"/>
    <x v="81"/>
    <x v="0"/>
    <s v="Direct"/>
    <n v="1"/>
    <n v="1"/>
    <n v="9.6839999999999993"/>
  </r>
  <r>
    <s v="Import"/>
    <s v="U.S.A."/>
    <s v="United States Of America"/>
    <s v="Chicago"/>
    <x v="4"/>
    <x v="0"/>
    <s v="Direct"/>
    <n v="81"/>
    <n v="149"/>
    <n v="984.15459999999996"/>
  </r>
  <r>
    <s v="Import"/>
    <s v="United Kingdom and Ireland"/>
    <s v="United Kingdom"/>
    <s v="Avonmouth"/>
    <x v="0"/>
    <x v="0"/>
    <s v="Direct"/>
    <n v="1"/>
    <n v="1"/>
    <n v="2.5339999999999998"/>
  </r>
  <r>
    <s v="Import"/>
    <s v="United Kingdom and Ireland"/>
    <s v="United Kingdom"/>
    <s v="BARKING/LONDON"/>
    <x v="5"/>
    <x v="0"/>
    <s v="Direct"/>
    <n v="1"/>
    <n v="2"/>
    <n v="1.5"/>
  </r>
  <r>
    <s v="Import"/>
    <s v="United Kingdom and Ireland"/>
    <s v="United Kingdom"/>
    <s v="Belfast"/>
    <x v="7"/>
    <x v="0"/>
    <s v="Direct"/>
    <n v="5"/>
    <n v="10"/>
    <n v="92.075400000000002"/>
  </r>
  <r>
    <s v="Import"/>
    <s v="United Kingdom and Ireland"/>
    <s v="United Kingdom"/>
    <s v="Blackburn"/>
    <x v="23"/>
    <x v="0"/>
    <s v="Direct"/>
    <n v="1"/>
    <n v="2"/>
    <n v="7.2539999999999996"/>
  </r>
  <r>
    <s v="Import"/>
    <s v="United Kingdom and Ireland"/>
    <s v="United Kingdom"/>
    <s v="Bolton"/>
    <x v="63"/>
    <x v="0"/>
    <s v="Direct"/>
    <n v="11"/>
    <n v="22"/>
    <n v="53.357999999999997"/>
  </r>
  <r>
    <s v="Import"/>
    <s v="United Kingdom and Ireland"/>
    <s v="United Kingdom"/>
    <s v="Cheltenham"/>
    <x v="27"/>
    <x v="0"/>
    <s v="Direct"/>
    <n v="2"/>
    <n v="4"/>
    <n v="8.7799999999999994"/>
  </r>
  <r>
    <s v="Import"/>
    <s v="United Kingdom and Ireland"/>
    <s v="United Kingdom"/>
    <s v="Chesterfield"/>
    <x v="14"/>
    <x v="0"/>
    <s v="Direct"/>
    <n v="2"/>
    <n v="2"/>
    <n v="11.6607"/>
  </r>
  <r>
    <s v="Import"/>
    <s v="United Kingdom and Ireland"/>
    <s v="United Kingdom"/>
    <s v="Chesterfield"/>
    <x v="33"/>
    <x v="0"/>
    <s v="Direct"/>
    <n v="11"/>
    <n v="17"/>
    <n v="112.34990000000001"/>
  </r>
  <r>
    <s v="Import"/>
    <s v="United Kingdom and Ireland"/>
    <s v="United Kingdom"/>
    <s v="Colchester"/>
    <x v="0"/>
    <x v="0"/>
    <s v="Direct"/>
    <n v="1"/>
    <n v="1"/>
    <n v="3.1760000000000002"/>
  </r>
  <r>
    <s v="Import"/>
    <s v="United Kingdom and Ireland"/>
    <s v="United Kingdom"/>
    <s v="Craigavon"/>
    <x v="3"/>
    <x v="0"/>
    <s v="Direct"/>
    <n v="1"/>
    <n v="1"/>
    <n v="3.57"/>
  </r>
  <r>
    <s v="Import"/>
    <s v="United Kingdom and Ireland"/>
    <s v="United Kingdom"/>
    <s v="Dartford"/>
    <x v="0"/>
    <x v="0"/>
    <s v="Direct"/>
    <n v="4"/>
    <n v="7"/>
    <n v="17.666"/>
  </r>
  <r>
    <s v="Import"/>
    <s v="United Kingdom and Ireland"/>
    <s v="United Kingdom"/>
    <s v="Derby"/>
    <x v="51"/>
    <x v="0"/>
    <s v="Direct"/>
    <n v="1"/>
    <n v="2"/>
    <n v="2.1335999999999999"/>
  </r>
  <r>
    <s v="Import"/>
    <s v="United Kingdom and Ireland"/>
    <s v="United Kingdom"/>
    <s v="East Kilbride"/>
    <x v="0"/>
    <x v="0"/>
    <s v="Direct"/>
    <n v="1"/>
    <n v="1"/>
    <n v="2.9546000000000001"/>
  </r>
  <r>
    <s v="Import"/>
    <s v="United Kingdom and Ireland"/>
    <s v="United Kingdom"/>
    <s v="Edinburgh"/>
    <x v="9"/>
    <x v="0"/>
    <s v="Direct"/>
    <n v="1"/>
    <n v="2"/>
    <n v="2.327"/>
  </r>
  <r>
    <s v="Import"/>
    <s v="United Kingdom and Ireland"/>
    <s v="United Kingdom"/>
    <s v="Eye"/>
    <x v="7"/>
    <x v="0"/>
    <s v="Direct"/>
    <n v="1"/>
    <n v="1"/>
    <n v="6.9020000000000001"/>
  </r>
  <r>
    <s v="Import"/>
    <s v="United Kingdom and Ireland"/>
    <s v="United Kingdom"/>
    <s v="Felixstowe"/>
    <x v="9"/>
    <x v="0"/>
    <s v="Direct"/>
    <n v="1"/>
    <n v="1"/>
    <n v="2.5"/>
  </r>
  <r>
    <s v="Import"/>
    <s v="United Kingdom and Ireland"/>
    <s v="United Kingdom"/>
    <s v="FELTHAM"/>
    <x v="4"/>
    <x v="0"/>
    <s v="Direct"/>
    <n v="3"/>
    <n v="6"/>
    <n v="6.47"/>
  </r>
  <r>
    <s v="Import"/>
    <s v="United Kingdom and Ireland"/>
    <s v="United Kingdom"/>
    <s v="Gateshead"/>
    <x v="51"/>
    <x v="0"/>
    <s v="Direct"/>
    <n v="2"/>
    <n v="4"/>
    <n v="29.568000000000001"/>
  </r>
  <r>
    <s v="Import"/>
    <s v="United Kingdom and Ireland"/>
    <s v="United Kingdom"/>
    <s v="GILLINGHAM"/>
    <x v="11"/>
    <x v="0"/>
    <s v="Direct"/>
    <n v="2"/>
    <n v="2"/>
    <n v="42.973999999999997"/>
  </r>
  <r>
    <s v="Import"/>
    <s v="United Kingdom and Ireland"/>
    <s v="United Kingdom"/>
    <s v="Glasgow"/>
    <x v="87"/>
    <x v="0"/>
    <s v="Direct"/>
    <n v="2"/>
    <n v="2"/>
    <n v="32.795299999999997"/>
  </r>
  <r>
    <s v="Import"/>
    <s v="United Kingdom and Ireland"/>
    <s v="United Kingdom"/>
    <s v="Gloucester"/>
    <x v="7"/>
    <x v="0"/>
    <s v="Direct"/>
    <n v="2"/>
    <n v="2"/>
    <n v="32.68"/>
  </r>
  <r>
    <s v="Import"/>
    <s v="United Kingdom and Ireland"/>
    <s v="United Kingdom"/>
    <s v="Grangemouth"/>
    <x v="7"/>
    <x v="0"/>
    <s v="Direct"/>
    <n v="1"/>
    <n v="1"/>
    <n v="1.657"/>
  </r>
  <r>
    <s v="Import"/>
    <s v="United Kingdom and Ireland"/>
    <s v="United Kingdom"/>
    <s v="Grangemouth"/>
    <x v="9"/>
    <x v="0"/>
    <s v="Direct"/>
    <n v="3"/>
    <n v="4"/>
    <n v="5.4772999999999996"/>
  </r>
  <r>
    <s v="Import"/>
    <s v="United Kingdom and Ireland"/>
    <s v="United Kingdom"/>
    <s v="Grangemouth"/>
    <x v="0"/>
    <x v="0"/>
    <s v="Direct"/>
    <n v="2"/>
    <n v="2"/>
    <n v="4.2859999999999996"/>
  </r>
  <r>
    <s v="Import"/>
    <s v="United Kingdom and Ireland"/>
    <s v="United Kingdom"/>
    <s v="Grangemouth"/>
    <x v="23"/>
    <x v="0"/>
    <s v="Direct"/>
    <n v="1"/>
    <n v="2"/>
    <n v="6.165"/>
  </r>
  <r>
    <s v="Import"/>
    <s v="United Kingdom and Ireland"/>
    <s v="United Kingdom"/>
    <s v="Hamilton"/>
    <x v="48"/>
    <x v="0"/>
    <s v="Direct"/>
    <n v="3"/>
    <n v="6"/>
    <n v="56.945999999999998"/>
  </r>
  <r>
    <s v="Import"/>
    <s v="New Zealand"/>
    <s v="New Zealand"/>
    <s v="Auckland"/>
    <x v="31"/>
    <x v="0"/>
    <s v="Direct"/>
    <n v="1"/>
    <n v="1"/>
    <n v="6.47"/>
  </r>
  <r>
    <s v="Import"/>
    <s v="New Zealand"/>
    <s v="New Zealand"/>
    <s v="Auckland"/>
    <x v="3"/>
    <x v="1"/>
    <s v="Direct"/>
    <n v="5"/>
    <n v="0"/>
    <n v="116.98"/>
  </r>
  <r>
    <s v="Import"/>
    <s v="New Zealand"/>
    <s v="New Zealand"/>
    <s v="Lyttelton"/>
    <x v="13"/>
    <x v="0"/>
    <s v="Direct"/>
    <n v="1"/>
    <n v="2"/>
    <n v="25.1523"/>
  </r>
  <r>
    <s v="Import"/>
    <s v="New Zealand"/>
    <s v="New Zealand"/>
    <s v="Lyttelton"/>
    <x v="22"/>
    <x v="0"/>
    <s v="Direct"/>
    <n v="6"/>
    <n v="8"/>
    <n v="32.113399999999999"/>
  </r>
  <r>
    <s v="Import"/>
    <s v="New Zealand"/>
    <s v="New Zealand"/>
    <s v="Lyttelton"/>
    <x v="7"/>
    <x v="0"/>
    <s v="Direct"/>
    <n v="5"/>
    <n v="7"/>
    <n v="24.344000000000001"/>
  </r>
  <r>
    <s v="Import"/>
    <s v="New Zealand"/>
    <s v="New Zealand"/>
    <s v="Lyttelton"/>
    <x v="8"/>
    <x v="0"/>
    <s v="Direct"/>
    <n v="4"/>
    <n v="5"/>
    <n v="27.3675"/>
  </r>
  <r>
    <s v="Import"/>
    <s v="New Zealand"/>
    <s v="New Zealand"/>
    <s v="Lyttelton"/>
    <x v="0"/>
    <x v="0"/>
    <s v="Direct"/>
    <n v="4"/>
    <n v="5"/>
    <n v="14.363"/>
  </r>
  <r>
    <s v="Import"/>
    <s v="New Zealand"/>
    <s v="New Zealand"/>
    <s v="Lyttelton"/>
    <x v="10"/>
    <x v="0"/>
    <s v="Direct"/>
    <n v="2"/>
    <n v="2"/>
    <n v="14.0549"/>
  </r>
  <r>
    <s v="Import"/>
    <s v="New Zealand"/>
    <s v="New Zealand"/>
    <s v="Lyttelton"/>
    <x v="1"/>
    <x v="0"/>
    <s v="Direct"/>
    <n v="1"/>
    <n v="1"/>
    <n v="22.545999999999999"/>
  </r>
  <r>
    <s v="Import"/>
    <s v="New Zealand"/>
    <s v="New Zealand"/>
    <s v="Metroport / Auckland"/>
    <x v="26"/>
    <x v="0"/>
    <s v="Direct"/>
    <n v="1"/>
    <n v="1"/>
    <n v="24.62"/>
  </r>
  <r>
    <s v="Import"/>
    <s v="New Zealand"/>
    <s v="New Zealand"/>
    <s v="Metroport / Auckland"/>
    <x v="11"/>
    <x v="0"/>
    <s v="Direct"/>
    <n v="2"/>
    <n v="2"/>
    <n v="19.138999999999999"/>
  </r>
  <r>
    <s v="Import"/>
    <s v="New Zealand"/>
    <s v="New Zealand"/>
    <s v="Metroport / Auckland"/>
    <x v="77"/>
    <x v="0"/>
    <s v="Direct"/>
    <n v="2"/>
    <n v="3"/>
    <n v="22.78"/>
  </r>
  <r>
    <s v="Import"/>
    <s v="New Zealand"/>
    <s v="New Zealand"/>
    <s v="Metroport / Auckland"/>
    <x v="16"/>
    <x v="0"/>
    <s v="Direct"/>
    <n v="2"/>
    <n v="4"/>
    <n v="34.26"/>
  </r>
  <r>
    <s v="Import"/>
    <s v="New Zealand"/>
    <s v="New Zealand"/>
    <s v="Metroport / Auckland"/>
    <x v="4"/>
    <x v="0"/>
    <s v="Direct"/>
    <n v="4"/>
    <n v="5"/>
    <n v="26.507000000000001"/>
  </r>
  <r>
    <s v="Import"/>
    <s v="New Zealand"/>
    <s v="New Zealand"/>
    <s v="Metroport / Auckland"/>
    <x v="76"/>
    <x v="0"/>
    <s v="Direct"/>
    <n v="2"/>
    <n v="4"/>
    <n v="25.338000000000001"/>
  </r>
  <r>
    <s v="Import"/>
    <s v="New Zealand"/>
    <s v="New Zealand"/>
    <s v="Napier"/>
    <x v="37"/>
    <x v="0"/>
    <s v="Direct"/>
    <n v="2"/>
    <n v="2"/>
    <n v="4.4000000000000004"/>
  </r>
  <r>
    <s v="Import"/>
    <s v="New Zealand"/>
    <s v="New Zealand"/>
    <s v="Nelson"/>
    <x v="70"/>
    <x v="0"/>
    <s v="Direct"/>
    <n v="3"/>
    <n v="3"/>
    <n v="57.064"/>
  </r>
  <r>
    <s v="Import"/>
    <s v="New Zealand"/>
    <s v="New Zealand"/>
    <s v="Nelson"/>
    <x v="41"/>
    <x v="0"/>
    <s v="Direct"/>
    <n v="16"/>
    <n v="16"/>
    <n v="249.19499999999999"/>
  </r>
  <r>
    <s v="Import"/>
    <s v="New Zealand"/>
    <s v="New Zealand"/>
    <s v="Port Chalmers"/>
    <x v="64"/>
    <x v="0"/>
    <s v="Direct"/>
    <n v="1"/>
    <n v="1"/>
    <n v="20.527699999999999"/>
  </r>
  <r>
    <s v="Import"/>
    <s v="New Zealand"/>
    <s v="New Zealand"/>
    <s v="Tauranga"/>
    <x v="55"/>
    <x v="0"/>
    <s v="Direct"/>
    <n v="18"/>
    <n v="35"/>
    <n v="315.31599999999997"/>
  </r>
  <r>
    <s v="Import"/>
    <s v="New Zealand"/>
    <s v="New Zealand"/>
    <s v="Tauranga"/>
    <x v="47"/>
    <x v="0"/>
    <s v="Direct"/>
    <n v="25"/>
    <n v="50"/>
    <n v="577.56399999999996"/>
  </r>
  <r>
    <s v="Import"/>
    <s v="New Zealand"/>
    <s v="New Zealand"/>
    <s v="Tauranga"/>
    <x v="5"/>
    <x v="0"/>
    <s v="Direct"/>
    <n v="5"/>
    <n v="9"/>
    <n v="23.855899999999998"/>
  </r>
  <r>
    <s v="Import"/>
    <s v="New Zealand"/>
    <s v="New Zealand"/>
    <s v="Tauranga"/>
    <x v="63"/>
    <x v="0"/>
    <s v="Direct"/>
    <n v="3"/>
    <n v="6"/>
    <n v="54.433999999999997"/>
  </r>
  <r>
    <s v="Import"/>
    <s v="Scandinavia"/>
    <s v="Denmark"/>
    <s v="Aalborg"/>
    <x v="1"/>
    <x v="0"/>
    <s v="Direct"/>
    <n v="2"/>
    <n v="4"/>
    <n v="17.470199999999998"/>
  </r>
  <r>
    <s v="Import"/>
    <s v="Scandinavia"/>
    <s v="Denmark"/>
    <s v="Aarhus"/>
    <x v="7"/>
    <x v="0"/>
    <s v="Direct"/>
    <n v="2"/>
    <n v="4"/>
    <n v="13.423999999999999"/>
  </r>
  <r>
    <s v="Import"/>
    <s v="Scandinavia"/>
    <s v="Denmark"/>
    <s v="Aarhus"/>
    <x v="36"/>
    <x v="0"/>
    <s v="Direct"/>
    <n v="3"/>
    <n v="6"/>
    <n v="77"/>
  </r>
  <r>
    <s v="Import"/>
    <s v="Scandinavia"/>
    <s v="Denmark"/>
    <s v="Aarhus"/>
    <x v="1"/>
    <x v="0"/>
    <s v="Direct"/>
    <n v="3"/>
    <n v="6"/>
    <n v="23.66"/>
  </r>
  <r>
    <s v="Import"/>
    <s v="Scandinavia"/>
    <s v="Denmark"/>
    <s v="Copenhagen"/>
    <x v="47"/>
    <x v="0"/>
    <s v="Direct"/>
    <n v="1"/>
    <n v="1"/>
    <n v="5.7869999999999999"/>
  </r>
  <r>
    <s v="Import"/>
    <s v="Scandinavia"/>
    <s v="Denmark"/>
    <s v="Copenhagen"/>
    <x v="14"/>
    <x v="0"/>
    <s v="Direct"/>
    <n v="1"/>
    <n v="2"/>
    <n v="14.148999999999999"/>
  </r>
  <r>
    <s v="Import"/>
    <s v="Scandinavia"/>
    <s v="Finland"/>
    <s v="Kotka"/>
    <x v="11"/>
    <x v="0"/>
    <s v="Direct"/>
    <n v="1"/>
    <n v="2"/>
    <n v="14.2"/>
  </r>
  <r>
    <s v="Import"/>
    <s v="Scandinavia"/>
    <s v="Finland"/>
    <s v="Kotka"/>
    <x v="47"/>
    <x v="0"/>
    <s v="Direct"/>
    <n v="2"/>
    <n v="2"/>
    <n v="26.922999999999998"/>
  </r>
  <r>
    <s v="Import"/>
    <s v="U.S.A."/>
    <s v="United States Of America"/>
    <s v="Chicago"/>
    <x v="76"/>
    <x v="0"/>
    <s v="Direct"/>
    <n v="2"/>
    <n v="4"/>
    <n v="15.195499999999999"/>
  </r>
  <r>
    <s v="Import"/>
    <s v="U.S.A."/>
    <s v="United States Of America"/>
    <s v="Cleveland - OH"/>
    <x v="18"/>
    <x v="0"/>
    <s v="Direct"/>
    <n v="2"/>
    <n v="4"/>
    <n v="16.179600000000001"/>
  </r>
  <r>
    <s v="Import"/>
    <s v="U.S.A."/>
    <s v="United States Of America"/>
    <s v="Cleveland - OH"/>
    <x v="11"/>
    <x v="0"/>
    <s v="Direct"/>
    <n v="4"/>
    <n v="4"/>
    <n v="55.667999999999999"/>
  </r>
  <r>
    <s v="Import"/>
    <s v="U.S.A."/>
    <s v="United States Of America"/>
    <s v="Cleveland - OH"/>
    <x v="5"/>
    <x v="0"/>
    <s v="Direct"/>
    <n v="2"/>
    <n v="2"/>
    <n v="22.988499999999998"/>
  </r>
  <r>
    <s v="Import"/>
    <s v="U.S.A."/>
    <s v="United States Of America"/>
    <s v="Cleveland - OH"/>
    <x v="3"/>
    <x v="0"/>
    <s v="Direct"/>
    <n v="1"/>
    <n v="2"/>
    <n v="12.7006"/>
  </r>
  <r>
    <s v="Import"/>
    <s v="U.S.A."/>
    <s v="United States Of America"/>
    <s v="Dallas"/>
    <x v="7"/>
    <x v="0"/>
    <s v="Direct"/>
    <n v="1"/>
    <n v="2"/>
    <n v="19.440300000000001"/>
  </r>
  <r>
    <s v="Import"/>
    <s v="U.S.A."/>
    <s v="United States Of America"/>
    <s v="Dallas"/>
    <x v="33"/>
    <x v="0"/>
    <s v="Direct"/>
    <n v="2"/>
    <n v="4"/>
    <n v="23.782699999999998"/>
  </r>
  <r>
    <s v="Import"/>
    <s v="U.S.A."/>
    <s v="United States Of America"/>
    <s v="East Saint Louis"/>
    <x v="10"/>
    <x v="0"/>
    <s v="Direct"/>
    <n v="2"/>
    <n v="4"/>
    <n v="11.038"/>
  </r>
  <r>
    <s v="Import"/>
    <s v="U.S.A."/>
    <s v="United States Of America"/>
    <s v="Gainesville"/>
    <x v="5"/>
    <x v="0"/>
    <s v="Direct"/>
    <n v="4"/>
    <n v="8"/>
    <n v="39.878999999999998"/>
  </r>
  <r>
    <s v="Import"/>
    <s v="U.S.A."/>
    <s v="United States Of America"/>
    <s v="Greer"/>
    <x v="4"/>
    <x v="0"/>
    <s v="Direct"/>
    <n v="9"/>
    <n v="18"/>
    <n v="59.316499999999998"/>
  </r>
  <r>
    <s v="Import"/>
    <s v="U.S.A."/>
    <s v="United States Of America"/>
    <s v="Holland"/>
    <x v="27"/>
    <x v="0"/>
    <s v="Direct"/>
    <n v="1"/>
    <n v="1"/>
    <n v="3.302"/>
  </r>
  <r>
    <s v="Import"/>
    <s v="U.S.A."/>
    <s v="United States Of America"/>
    <s v="Houston"/>
    <x v="18"/>
    <x v="0"/>
    <s v="Direct"/>
    <n v="52"/>
    <n v="54"/>
    <n v="890.14859999999999"/>
  </r>
  <r>
    <s v="Import"/>
    <s v="U.S.A."/>
    <s v="United States Of America"/>
    <s v="Houston"/>
    <x v="83"/>
    <x v="0"/>
    <s v="Direct"/>
    <n v="1"/>
    <n v="1"/>
    <n v="15.561999999999999"/>
  </r>
  <r>
    <s v="Import"/>
    <s v="U.S.A."/>
    <s v="United States Of America"/>
    <s v="Houston"/>
    <x v="11"/>
    <x v="0"/>
    <s v="Direct"/>
    <n v="23"/>
    <n v="24"/>
    <n v="386.71910000000003"/>
  </r>
  <r>
    <s v="Import"/>
    <s v="U.S.A."/>
    <s v="United States Of America"/>
    <s v="Houston"/>
    <x v="7"/>
    <x v="0"/>
    <s v="Direct"/>
    <n v="3"/>
    <n v="4"/>
    <n v="27.169"/>
  </r>
  <r>
    <s v="Import"/>
    <s v="U.S.A."/>
    <s v="United States Of America"/>
    <s v="Houston"/>
    <x v="8"/>
    <x v="0"/>
    <s v="Direct"/>
    <n v="1"/>
    <n v="2"/>
    <n v="2.5184000000000002"/>
  </r>
  <r>
    <s v="Import"/>
    <s v="U.S.A."/>
    <s v="United States Of America"/>
    <s v="Houston"/>
    <x v="30"/>
    <x v="0"/>
    <s v="Direct"/>
    <n v="1"/>
    <n v="1"/>
    <n v="21.112500000000001"/>
  </r>
  <r>
    <s v="Import"/>
    <s v="U.S.A."/>
    <s v="United States Of America"/>
    <s v="Houston"/>
    <x v="33"/>
    <x v="0"/>
    <s v="Direct"/>
    <n v="1"/>
    <n v="2"/>
    <n v="16.617000000000001"/>
  </r>
  <r>
    <s v="Import"/>
    <s v="U.S.A."/>
    <s v="United States Of America"/>
    <s v="Houston"/>
    <x v="5"/>
    <x v="0"/>
    <s v="Direct"/>
    <n v="1"/>
    <n v="2"/>
    <n v="2.7120000000000002"/>
  </r>
  <r>
    <s v="Import"/>
    <s v="U.S.A."/>
    <s v="United States Of America"/>
    <s v="Joliet"/>
    <x v="11"/>
    <x v="0"/>
    <s v="Direct"/>
    <n v="1"/>
    <n v="2"/>
    <n v="9.3948999999999998"/>
  </r>
  <r>
    <s v="Import"/>
    <s v="U.S.A."/>
    <s v="United States Of America"/>
    <s v="Joliet"/>
    <x v="8"/>
    <x v="0"/>
    <s v="Direct"/>
    <n v="1"/>
    <n v="2"/>
    <n v="5.6745000000000001"/>
  </r>
  <r>
    <s v="Import"/>
    <s v="U.S.A."/>
    <s v="United States Of America"/>
    <s v="Kinston"/>
    <x v="8"/>
    <x v="0"/>
    <s v="Direct"/>
    <n v="1"/>
    <n v="1"/>
    <n v="11.756"/>
  </r>
  <r>
    <s v="Import"/>
    <s v="U.S.A."/>
    <s v="United States Of America"/>
    <s v="Lexington"/>
    <x v="87"/>
    <x v="0"/>
    <s v="Direct"/>
    <n v="6"/>
    <n v="6"/>
    <n v="91.162000000000006"/>
  </r>
  <r>
    <s v="Import"/>
    <s v="U.S.A."/>
    <s v="United States Of America"/>
    <s v="Long Beach"/>
    <x v="11"/>
    <x v="0"/>
    <s v="Direct"/>
    <n v="19"/>
    <n v="19"/>
    <n v="367.05950000000001"/>
  </r>
  <r>
    <s v="Import"/>
    <s v="U.S.A."/>
    <s v="United States Of America"/>
    <s v="Long Beach"/>
    <x v="49"/>
    <x v="0"/>
    <s v="Direct"/>
    <n v="13"/>
    <n v="26"/>
    <n v="249.84379999999999"/>
  </r>
  <r>
    <s v="Import"/>
    <s v="U.S.A."/>
    <s v="United States Of America"/>
    <s v="Long Beach"/>
    <x v="5"/>
    <x v="0"/>
    <s v="Direct"/>
    <n v="9"/>
    <n v="11"/>
    <n v="116.2367"/>
  </r>
  <r>
    <s v="Import"/>
    <s v="U.S.A."/>
    <s v="United States Of America"/>
    <s v="Long Beach"/>
    <x v="32"/>
    <x v="0"/>
    <s v="Direct"/>
    <n v="18"/>
    <n v="18"/>
    <n v="323.72750000000002"/>
  </r>
  <r>
    <s v="Import"/>
    <s v="U.S.A."/>
    <s v="United States Of America"/>
    <s v="Long Beach"/>
    <x v="19"/>
    <x v="0"/>
    <s v="Direct"/>
    <n v="2"/>
    <n v="3"/>
    <n v="20.2182"/>
  </r>
  <r>
    <s v="Import"/>
    <s v="United Kingdom and Ireland"/>
    <s v="United Kingdom"/>
    <s v="Hereford"/>
    <x v="58"/>
    <x v="0"/>
    <s v="Direct"/>
    <n v="1"/>
    <n v="2"/>
    <n v="18.468"/>
  </r>
  <r>
    <s v="Import"/>
    <s v="United Kingdom and Ireland"/>
    <s v="United Kingdom"/>
    <s v="HOLMFIRTH"/>
    <x v="0"/>
    <x v="0"/>
    <s v="Direct"/>
    <n v="1"/>
    <n v="1"/>
    <n v="2.8601999999999999"/>
  </r>
  <r>
    <s v="Import"/>
    <s v="United Kingdom and Ireland"/>
    <s v="United Kingdom"/>
    <s v="Irvine"/>
    <x v="63"/>
    <x v="0"/>
    <s v="Direct"/>
    <n v="33"/>
    <n v="33"/>
    <n v="669.13599999999997"/>
  </r>
  <r>
    <s v="Import"/>
    <s v="United Kingdom and Ireland"/>
    <s v="United Kingdom"/>
    <s v="Liverpool"/>
    <x v="31"/>
    <x v="0"/>
    <s v="Direct"/>
    <n v="1"/>
    <n v="2"/>
    <n v="10.59"/>
  </r>
  <r>
    <s v="Import"/>
    <s v="United Kingdom and Ireland"/>
    <s v="United Kingdom"/>
    <s v="London Gateway Port"/>
    <x v="70"/>
    <x v="0"/>
    <s v="Direct"/>
    <n v="15"/>
    <n v="15"/>
    <n v="261.024"/>
  </r>
  <r>
    <s v="Import"/>
    <s v="United Kingdom and Ireland"/>
    <s v="United Kingdom"/>
    <s v="London Gateway Port"/>
    <x v="74"/>
    <x v="0"/>
    <s v="Direct"/>
    <n v="2"/>
    <n v="2"/>
    <n v="42.75"/>
  </r>
  <r>
    <s v="Import"/>
    <s v="United Kingdom and Ireland"/>
    <s v="United Kingdom"/>
    <s v="London Gateway Port"/>
    <x v="27"/>
    <x v="0"/>
    <s v="Direct"/>
    <n v="3"/>
    <n v="4"/>
    <n v="16.8"/>
  </r>
  <r>
    <s v="Import"/>
    <s v="United Kingdom and Ireland"/>
    <s v="United Kingdom"/>
    <s v="London Gateway Port"/>
    <x v="61"/>
    <x v="0"/>
    <s v="Direct"/>
    <n v="1"/>
    <n v="1"/>
    <n v="9.7100000000000009"/>
  </r>
  <r>
    <s v="Import"/>
    <s v="United Kingdom and Ireland"/>
    <s v="United Kingdom"/>
    <s v="London Gateway Port"/>
    <x v="8"/>
    <x v="0"/>
    <s v="Direct"/>
    <n v="4"/>
    <n v="7"/>
    <n v="54.791200000000003"/>
  </r>
  <r>
    <s v="Import"/>
    <s v="United Kingdom and Ireland"/>
    <s v="United Kingdom"/>
    <s v="London Gateway Port"/>
    <x v="5"/>
    <x v="1"/>
    <s v="Direct"/>
    <n v="1"/>
    <n v="0"/>
    <n v="12.5"/>
  </r>
  <r>
    <s v="Import"/>
    <s v="United Kingdom and Ireland"/>
    <s v="United Kingdom"/>
    <s v="London Gateway Port"/>
    <x v="23"/>
    <x v="0"/>
    <s v="Direct"/>
    <n v="1"/>
    <n v="2"/>
    <n v="5.7546999999999997"/>
  </r>
  <r>
    <s v="Import"/>
    <s v="United Kingdom and Ireland"/>
    <s v="United Kingdom"/>
    <s v="Motherwell"/>
    <x v="0"/>
    <x v="0"/>
    <s v="Direct"/>
    <n v="1"/>
    <n v="2"/>
    <n v="7.0909000000000004"/>
  </r>
  <r>
    <s v="Import"/>
    <s v="United Kingdom and Ireland"/>
    <s v="United Kingdom"/>
    <s v="Newcastle Upon Tyre"/>
    <x v="7"/>
    <x v="0"/>
    <s v="Direct"/>
    <n v="1"/>
    <n v="1"/>
    <n v="2.984"/>
  </r>
  <r>
    <s v="Import"/>
    <s v="United Kingdom and Ireland"/>
    <s v="United Kingdom"/>
    <s v="Newcastle Upon Tyre"/>
    <x v="15"/>
    <x v="1"/>
    <s v="Direct"/>
    <n v="243"/>
    <n v="0"/>
    <n v="343.07440000000003"/>
  </r>
  <r>
    <s v="Import"/>
    <s v="United Kingdom and Ireland"/>
    <s v="United Kingdom"/>
    <s v="Newcastle Upon Tyre"/>
    <x v="9"/>
    <x v="1"/>
    <s v="Direct"/>
    <n v="1"/>
    <n v="0"/>
    <n v="1.5"/>
  </r>
  <r>
    <s v="Import"/>
    <s v="United Kingdom and Ireland"/>
    <s v="United Kingdom"/>
    <s v="Peebles"/>
    <x v="0"/>
    <x v="0"/>
    <s v="Direct"/>
    <n v="1"/>
    <n v="1"/>
    <n v="3.1619999999999999"/>
  </r>
  <r>
    <s v="Import"/>
    <s v="United Kingdom and Ireland"/>
    <s v="United Kingdom"/>
    <s v="Poole"/>
    <x v="4"/>
    <x v="0"/>
    <s v="Direct"/>
    <n v="3"/>
    <n v="5"/>
    <n v="13.077"/>
  </r>
  <r>
    <s v="Import"/>
    <s v="United Kingdom and Ireland"/>
    <s v="United Kingdom"/>
    <s v="Rotherham"/>
    <x v="63"/>
    <x v="0"/>
    <s v="Direct"/>
    <n v="1"/>
    <n v="1"/>
    <n v="1.7330000000000001"/>
  </r>
  <r>
    <s v="Import"/>
    <s v="United Kingdom and Ireland"/>
    <s v="United Kingdom"/>
    <s v="SHEFFIELD"/>
    <x v="47"/>
    <x v="0"/>
    <s v="Direct"/>
    <n v="1"/>
    <n v="1"/>
    <n v="16.715"/>
  </r>
  <r>
    <s v="Import"/>
    <s v="United Kingdom and Ireland"/>
    <s v="United Kingdom"/>
    <s v="South Normanton"/>
    <x v="12"/>
    <x v="0"/>
    <s v="Direct"/>
    <n v="1"/>
    <n v="1"/>
    <n v="7.4720000000000004"/>
  </r>
  <r>
    <s v="Import"/>
    <s v="United Kingdom and Ireland"/>
    <s v="United Kingdom"/>
    <s v="Southampton"/>
    <x v="7"/>
    <x v="1"/>
    <s v="Direct"/>
    <n v="1"/>
    <n v="0"/>
    <n v="0.34799999999999998"/>
  </r>
  <r>
    <s v="Import"/>
    <s v="United Kingdom and Ireland"/>
    <s v="United Kingdom"/>
    <s v="Southampton"/>
    <x v="7"/>
    <x v="0"/>
    <s v="Direct"/>
    <n v="1"/>
    <n v="2"/>
    <n v="18.007999999999999"/>
  </r>
  <r>
    <s v="Import"/>
    <s v="United Kingdom and Ireland"/>
    <s v="United Kingdom"/>
    <s v="Southampton"/>
    <x v="9"/>
    <x v="1"/>
    <s v="Direct"/>
    <n v="1"/>
    <n v="0"/>
    <n v="1.53"/>
  </r>
  <r>
    <s v="Import"/>
    <s v="United Kingdom and Ireland"/>
    <s v="United Kingdom"/>
    <s v="Southampton"/>
    <x v="9"/>
    <x v="0"/>
    <s v="Direct"/>
    <n v="1"/>
    <n v="1"/>
    <n v="2"/>
  </r>
  <r>
    <s v="Import"/>
    <s v="United Kingdom and Ireland"/>
    <s v="United Kingdom"/>
    <s v="Southampton"/>
    <x v="5"/>
    <x v="0"/>
    <s v="Direct"/>
    <n v="2"/>
    <n v="3"/>
    <n v="12.17"/>
  </r>
  <r>
    <s v="Import"/>
    <s v="United Kingdom and Ireland"/>
    <s v="United Kingdom"/>
    <s v="Southampton"/>
    <x v="0"/>
    <x v="0"/>
    <s v="Direct"/>
    <n v="16"/>
    <n v="18"/>
    <n v="54.514000000000003"/>
  </r>
  <r>
    <s v="Import"/>
    <s v="U.S.A."/>
    <s v="United States Of America"/>
    <s v="Los Angeles"/>
    <x v="51"/>
    <x v="0"/>
    <s v="Direct"/>
    <n v="7"/>
    <n v="9"/>
    <n v="117.6927"/>
  </r>
  <r>
    <s v="Import"/>
    <s v="U.S.A."/>
    <s v="United States Of America"/>
    <s v="Los Angeles"/>
    <x v="93"/>
    <x v="0"/>
    <s v="Direct"/>
    <n v="1"/>
    <n v="2"/>
    <n v="14.906499999999999"/>
  </r>
  <r>
    <s v="Import"/>
    <s v="U.S.A."/>
    <s v="United States Of America"/>
    <s v="Los Angeles"/>
    <x v="9"/>
    <x v="0"/>
    <s v="Direct"/>
    <n v="2"/>
    <n v="4"/>
    <n v="11.470599999999999"/>
  </r>
  <r>
    <s v="Import"/>
    <s v="U.S.A."/>
    <s v="United States Of America"/>
    <s v="Louisville"/>
    <x v="81"/>
    <x v="0"/>
    <s v="Direct"/>
    <n v="1"/>
    <n v="2"/>
    <n v="20.111999999999998"/>
  </r>
  <r>
    <s v="Import"/>
    <s v="U.S.A."/>
    <s v="United States Of America"/>
    <s v="Louisville"/>
    <x v="55"/>
    <x v="0"/>
    <s v="Direct"/>
    <n v="1"/>
    <n v="2"/>
    <n v="11.4307"/>
  </r>
  <r>
    <s v="Import"/>
    <s v="U.S.A."/>
    <s v="United States Of America"/>
    <s v="Louisville"/>
    <x v="4"/>
    <x v="0"/>
    <s v="Direct"/>
    <n v="2"/>
    <n v="2"/>
    <n v="11.4407"/>
  </r>
  <r>
    <s v="Import"/>
    <s v="U.S.A."/>
    <s v="United States Of America"/>
    <s v="Louisville"/>
    <x v="1"/>
    <x v="0"/>
    <s v="Direct"/>
    <n v="1"/>
    <n v="2"/>
    <n v="9.7528000000000006"/>
  </r>
  <r>
    <s v="Import"/>
    <s v="U.S.A."/>
    <s v="United States Of America"/>
    <s v="Memphis"/>
    <x v="7"/>
    <x v="0"/>
    <s v="Direct"/>
    <n v="1"/>
    <n v="1"/>
    <n v="0.82550000000000001"/>
  </r>
  <r>
    <s v="Import"/>
    <s v="U.S.A."/>
    <s v="United States Of America"/>
    <s v="Memphis"/>
    <x v="10"/>
    <x v="0"/>
    <s v="Direct"/>
    <n v="2"/>
    <n v="3"/>
    <n v="16.264399999999998"/>
  </r>
  <r>
    <s v="Import"/>
    <s v="U.S.A."/>
    <s v="United States Of America"/>
    <s v="Miami"/>
    <x v="77"/>
    <x v="0"/>
    <s v="Direct"/>
    <n v="1"/>
    <n v="2"/>
    <n v="21.753599999999999"/>
  </r>
  <r>
    <s v="Import"/>
    <s v="U.S.A."/>
    <s v="United States Of America"/>
    <s v="Miami"/>
    <x v="22"/>
    <x v="0"/>
    <s v="Direct"/>
    <n v="1"/>
    <n v="2"/>
    <n v="2.4266999999999999"/>
  </r>
  <r>
    <s v="Import"/>
    <s v="U.S.A."/>
    <s v="United States Of America"/>
    <s v="Nashville"/>
    <x v="16"/>
    <x v="0"/>
    <s v="Direct"/>
    <n v="1"/>
    <n v="2"/>
    <n v="10.522"/>
  </r>
  <r>
    <s v="Import"/>
    <s v="U.S.A."/>
    <s v="United States Of America"/>
    <s v="Nashville"/>
    <x v="87"/>
    <x v="0"/>
    <s v="Direct"/>
    <n v="7"/>
    <n v="14"/>
    <n v="189.44300000000001"/>
  </r>
  <r>
    <s v="Import"/>
    <s v="U.S.A."/>
    <s v="United States Of America"/>
    <s v="New Orleans"/>
    <x v="11"/>
    <x v="0"/>
    <s v="Direct"/>
    <n v="21"/>
    <n v="41"/>
    <n v="380.70710000000003"/>
  </r>
  <r>
    <s v="Import"/>
    <s v="U.S.A."/>
    <s v="United States Of America"/>
    <s v="New Orleans"/>
    <x v="5"/>
    <x v="0"/>
    <s v="Direct"/>
    <n v="2"/>
    <n v="2"/>
    <n v="18.943000000000001"/>
  </r>
  <r>
    <s v="Import"/>
    <s v="U.S.A."/>
    <s v="United States Of America"/>
    <s v="New Orleans"/>
    <x v="0"/>
    <x v="0"/>
    <s v="Direct"/>
    <n v="1"/>
    <n v="1"/>
    <n v="2.9849999999999999"/>
  </r>
  <r>
    <s v="Import"/>
    <s v="U.S.A."/>
    <s v="United States Of America"/>
    <s v="New York"/>
    <x v="11"/>
    <x v="0"/>
    <s v="Direct"/>
    <n v="10"/>
    <n v="12"/>
    <n v="91.375699999999995"/>
  </r>
  <r>
    <s v="Import"/>
    <s v="U.S.A."/>
    <s v="United States Of America"/>
    <s v="New York"/>
    <x v="7"/>
    <x v="0"/>
    <s v="Direct"/>
    <n v="16"/>
    <n v="26"/>
    <n v="232.6533"/>
  </r>
  <r>
    <s v="Import"/>
    <s v="U.S.A."/>
    <s v="United States Of America"/>
    <s v="New York"/>
    <x v="8"/>
    <x v="0"/>
    <s v="Direct"/>
    <n v="1"/>
    <n v="2"/>
    <n v="19.577000000000002"/>
  </r>
  <r>
    <s v="Import"/>
    <s v="U.S.A."/>
    <s v="United States Of America"/>
    <s v="New York"/>
    <x v="48"/>
    <x v="0"/>
    <s v="Direct"/>
    <n v="1"/>
    <n v="2"/>
    <n v="14.0169"/>
  </r>
  <r>
    <s v="Import"/>
    <s v="U.S.A."/>
    <s v="United States Of America"/>
    <s v="New York"/>
    <x v="33"/>
    <x v="0"/>
    <s v="Direct"/>
    <n v="2"/>
    <n v="2"/>
    <n v="31.988700000000001"/>
  </r>
  <r>
    <s v="Import"/>
    <s v="U.S.A."/>
    <s v="United States Of America"/>
    <s v="New York"/>
    <x v="5"/>
    <x v="0"/>
    <s v="Direct"/>
    <n v="11"/>
    <n v="16"/>
    <n v="112.5261"/>
  </r>
  <r>
    <s v="Import"/>
    <s v="U.S.A."/>
    <s v="United States Of America"/>
    <s v="Newnan"/>
    <x v="3"/>
    <x v="0"/>
    <s v="Direct"/>
    <n v="3"/>
    <n v="6"/>
    <n v="11.412000000000001"/>
  </r>
  <r>
    <s v="Import"/>
    <s v="U.S.A."/>
    <s v="United States Of America"/>
    <s v="Norfolk"/>
    <x v="51"/>
    <x v="0"/>
    <s v="Direct"/>
    <n v="1"/>
    <n v="2"/>
    <n v="23.904299999999999"/>
  </r>
  <r>
    <s v="Import"/>
    <s v="U.S.A."/>
    <s v="United States Of America"/>
    <s v="Norfolk"/>
    <x v="3"/>
    <x v="0"/>
    <s v="Direct"/>
    <n v="1"/>
    <n v="2"/>
    <n v="1.964"/>
  </r>
  <r>
    <s v="Import"/>
    <s v="U.S.A."/>
    <s v="United States Of America"/>
    <s v="Oakland"/>
    <x v="13"/>
    <x v="0"/>
    <s v="Direct"/>
    <n v="12"/>
    <n v="24"/>
    <n v="318.73399999999998"/>
  </r>
  <r>
    <s v="Import"/>
    <s v="U.S.A."/>
    <s v="United States Of America"/>
    <s v="Oakland"/>
    <x v="4"/>
    <x v="0"/>
    <s v="Direct"/>
    <n v="1"/>
    <n v="2"/>
    <n v="2.6375000000000002"/>
  </r>
  <r>
    <s v="Import"/>
    <s v="U.S.A."/>
    <s v="United States Of America"/>
    <s v="Oakland"/>
    <x v="9"/>
    <x v="0"/>
    <s v="Direct"/>
    <n v="1"/>
    <n v="2"/>
    <n v="5.4431000000000003"/>
  </r>
  <r>
    <s v="Import"/>
    <s v="United Kingdom and Ireland"/>
    <s v="United Kingdom"/>
    <s v="Southampton"/>
    <x v="23"/>
    <x v="0"/>
    <s v="Direct"/>
    <n v="1"/>
    <n v="2"/>
    <n v="8.7720000000000002"/>
  </r>
  <r>
    <s v="Import"/>
    <s v="United Kingdom and Ireland"/>
    <s v="United Kingdom"/>
    <s v="St Helens"/>
    <x v="33"/>
    <x v="0"/>
    <s v="Direct"/>
    <n v="1"/>
    <n v="1"/>
    <n v="14.29"/>
  </r>
  <r>
    <s v="Import"/>
    <s v="United Kingdom and Ireland"/>
    <s v="United Kingdom"/>
    <s v="Stanley"/>
    <x v="5"/>
    <x v="0"/>
    <s v="Direct"/>
    <n v="1"/>
    <n v="1"/>
    <n v="21.824000000000002"/>
  </r>
  <r>
    <s v="Import"/>
    <s v="United Kingdom and Ireland"/>
    <s v="United Kingdom"/>
    <s v="Swadlincote"/>
    <x v="11"/>
    <x v="0"/>
    <s v="Direct"/>
    <n v="1"/>
    <n v="1"/>
    <n v="4.0069999999999997"/>
  </r>
  <r>
    <s v="Import"/>
    <s v="United Kingdom and Ireland"/>
    <s v="United Kingdom"/>
    <s v="Swadlincote"/>
    <x v="14"/>
    <x v="0"/>
    <s v="Direct"/>
    <n v="1"/>
    <n v="2"/>
    <n v="12.5059"/>
  </r>
  <r>
    <s v="Import"/>
    <s v="United Kingdom and Ireland"/>
    <s v="United Kingdom"/>
    <s v="Swansea"/>
    <x v="0"/>
    <x v="0"/>
    <s v="Direct"/>
    <n v="1"/>
    <n v="1"/>
    <n v="2.9540000000000002"/>
  </r>
  <r>
    <s v="Import"/>
    <s v="United Kingdom and Ireland"/>
    <s v="United Kingdom"/>
    <s v="Uddingston"/>
    <x v="0"/>
    <x v="0"/>
    <s v="Direct"/>
    <n v="1"/>
    <n v="1"/>
    <n v="2.77"/>
  </r>
  <r>
    <s v="Import"/>
    <s v="United Kingdom and Ireland"/>
    <s v="United Kingdom"/>
    <s v="United Kingdom - other"/>
    <x v="70"/>
    <x v="0"/>
    <s v="Direct"/>
    <n v="2"/>
    <n v="3"/>
    <n v="33.336399999999998"/>
  </r>
  <r>
    <s v="Import"/>
    <s v="United Kingdom and Ireland"/>
    <s v="United Kingdom"/>
    <s v="United Kingdom - other"/>
    <x v="55"/>
    <x v="0"/>
    <s v="Direct"/>
    <n v="1"/>
    <n v="2"/>
    <n v="16.597999999999999"/>
  </r>
  <r>
    <s v="Import"/>
    <s v="United Kingdom and Ireland"/>
    <s v="United Kingdom"/>
    <s v="United Kingdom - other"/>
    <x v="22"/>
    <x v="0"/>
    <s v="Direct"/>
    <n v="5"/>
    <n v="7"/>
    <n v="15.663"/>
  </r>
  <r>
    <s v="Import"/>
    <s v="United Kingdom and Ireland"/>
    <s v="United Kingdom"/>
    <s v="United Kingdom - other"/>
    <x v="7"/>
    <x v="0"/>
    <s v="Direct"/>
    <n v="5"/>
    <n v="9"/>
    <n v="49.45"/>
  </r>
  <r>
    <s v="Import"/>
    <s v="United Kingdom and Ireland"/>
    <s v="United Kingdom"/>
    <s v="United Kingdom - other"/>
    <x v="8"/>
    <x v="0"/>
    <s v="Direct"/>
    <n v="2"/>
    <n v="2"/>
    <n v="3.5831"/>
  </r>
  <r>
    <s v="Import"/>
    <s v="United Kingdom and Ireland"/>
    <s v="United Kingdom"/>
    <s v="United Kingdom - other"/>
    <x v="9"/>
    <x v="0"/>
    <s v="Direct"/>
    <n v="3"/>
    <n v="5"/>
    <n v="14.284000000000001"/>
  </r>
  <r>
    <s v="Import"/>
    <s v="United Kingdom and Ireland"/>
    <s v="United Kingdom"/>
    <s v="United Kingdom - other"/>
    <x v="48"/>
    <x v="0"/>
    <s v="Direct"/>
    <n v="4"/>
    <n v="7"/>
    <n v="78.843999999999994"/>
  </r>
  <r>
    <s v="Import"/>
    <s v="United Kingdom and Ireland"/>
    <s v="United Kingdom"/>
    <s v="United Kingdom - other"/>
    <x v="5"/>
    <x v="0"/>
    <s v="Direct"/>
    <n v="12"/>
    <n v="23"/>
    <n v="102.164"/>
  </r>
  <r>
    <s v="Import"/>
    <s v="United Kingdom and Ireland"/>
    <s v="United Kingdom"/>
    <s v="United Kingdom - other"/>
    <x v="23"/>
    <x v="0"/>
    <s v="Direct"/>
    <n v="2"/>
    <n v="4"/>
    <n v="25.472000000000001"/>
  </r>
  <r>
    <s v="Import"/>
    <s v="United Kingdom and Ireland"/>
    <s v="United Kingdom"/>
    <s v="United Kingdom - other"/>
    <x v="72"/>
    <x v="0"/>
    <s v="Direct"/>
    <n v="2"/>
    <n v="3"/>
    <n v="19.462"/>
  </r>
  <r>
    <s v="Import"/>
    <s v="United Kingdom and Ireland"/>
    <s v="United Kingdom"/>
    <s v="Wellingborough"/>
    <x v="5"/>
    <x v="0"/>
    <s v="Direct"/>
    <n v="1"/>
    <n v="1"/>
    <n v="9.8087"/>
  </r>
  <r>
    <s v="Import"/>
    <s v="United Kingdom and Ireland"/>
    <s v="United Kingdom"/>
    <s v="Winchester"/>
    <x v="7"/>
    <x v="0"/>
    <s v="Direct"/>
    <n v="1"/>
    <n v="2"/>
    <n v="4.9400000000000004"/>
  </r>
  <r>
    <s v="Import"/>
    <s v="Western Europe"/>
    <s v="Belgium"/>
    <s v="Antwerp"/>
    <x v="70"/>
    <x v="0"/>
    <s v="Direct"/>
    <n v="33"/>
    <n v="37"/>
    <n v="660.28200000000004"/>
  </r>
  <r>
    <s v="Import"/>
    <s v="Western Europe"/>
    <s v="Belgium"/>
    <s v="Antwerp"/>
    <x v="75"/>
    <x v="0"/>
    <s v="Direct"/>
    <n v="24"/>
    <n v="47"/>
    <n v="198.96430000000001"/>
  </r>
  <r>
    <s v="Import"/>
    <s v="Western Europe"/>
    <s v="Belgium"/>
    <s v="Antwerp"/>
    <x v="77"/>
    <x v="0"/>
    <s v="Direct"/>
    <n v="4"/>
    <n v="5"/>
    <n v="32.064"/>
  </r>
  <r>
    <s v="Import"/>
    <s v="Western Europe"/>
    <s v="Belgium"/>
    <s v="Antwerp"/>
    <x v="93"/>
    <x v="0"/>
    <s v="Direct"/>
    <n v="13"/>
    <n v="13"/>
    <n v="283.13389999999998"/>
  </r>
  <r>
    <s v="Import"/>
    <s v="Western Europe"/>
    <s v="Belgium"/>
    <s v="Antwerp"/>
    <x v="22"/>
    <x v="0"/>
    <s v="Direct"/>
    <n v="2"/>
    <n v="3"/>
    <n v="10.7127"/>
  </r>
  <r>
    <s v="Import"/>
    <s v="Western Europe"/>
    <s v="Belgium"/>
    <s v="Antwerp"/>
    <x v="7"/>
    <x v="1"/>
    <s v="Direct"/>
    <n v="11"/>
    <n v="0"/>
    <n v="39.75"/>
  </r>
  <r>
    <s v="Import"/>
    <s v="Western Europe"/>
    <s v="Belgium"/>
    <s v="Antwerp"/>
    <x v="7"/>
    <x v="0"/>
    <s v="Direct"/>
    <n v="38"/>
    <n v="68"/>
    <n v="697.85919999999999"/>
  </r>
  <r>
    <s v="Import"/>
    <s v="Scandinavia"/>
    <s v="Finland"/>
    <s v="Rauma"/>
    <x v="4"/>
    <x v="0"/>
    <s v="Direct"/>
    <n v="4"/>
    <n v="6"/>
    <n v="43.015999999999998"/>
  </r>
  <r>
    <s v="Import"/>
    <s v="Scandinavia"/>
    <s v="Finland"/>
    <s v="Uleaborg (Oulu)"/>
    <x v="47"/>
    <x v="0"/>
    <s v="Direct"/>
    <n v="13"/>
    <n v="26"/>
    <n v="254.24799999999999"/>
  </r>
  <r>
    <s v="Import"/>
    <s v="Scandinavia"/>
    <s v="Norway"/>
    <s v="Bergen"/>
    <x v="31"/>
    <x v="0"/>
    <s v="Direct"/>
    <n v="1"/>
    <n v="1"/>
    <n v="7.43"/>
  </r>
  <r>
    <s v="Import"/>
    <s v="Scandinavia"/>
    <s v="Norway"/>
    <s v="Heroya"/>
    <x v="21"/>
    <x v="0"/>
    <s v="Direct"/>
    <n v="26"/>
    <n v="26"/>
    <n v="630.14400000000001"/>
  </r>
  <r>
    <s v="Import"/>
    <s v="Scandinavia"/>
    <s v="Norway"/>
    <s v="Stavanger"/>
    <x v="7"/>
    <x v="0"/>
    <s v="Direct"/>
    <n v="1"/>
    <n v="1"/>
    <n v="1.5149999999999999"/>
  </r>
  <r>
    <s v="Import"/>
    <s v="Scandinavia"/>
    <s v="Sweden"/>
    <s v="Gavle"/>
    <x v="4"/>
    <x v="0"/>
    <s v="Direct"/>
    <n v="2"/>
    <n v="2"/>
    <n v="2.6669999999999998"/>
  </r>
  <r>
    <s v="Import"/>
    <s v="Scandinavia"/>
    <s v="Sweden"/>
    <s v="Gothenburg"/>
    <x v="70"/>
    <x v="0"/>
    <s v="Direct"/>
    <n v="3"/>
    <n v="4"/>
    <n v="47.384300000000003"/>
  </r>
  <r>
    <s v="Import"/>
    <s v="Scandinavia"/>
    <s v="Sweden"/>
    <s v="Gothenburg"/>
    <x v="55"/>
    <x v="0"/>
    <s v="Direct"/>
    <n v="4"/>
    <n v="4"/>
    <n v="77.123999999999995"/>
  </r>
  <r>
    <s v="Import"/>
    <s v="Scandinavia"/>
    <s v="Sweden"/>
    <s v="Gothenburg"/>
    <x v="7"/>
    <x v="0"/>
    <s v="Direct"/>
    <n v="5"/>
    <n v="8"/>
    <n v="50.645899999999997"/>
  </r>
  <r>
    <s v="Import"/>
    <s v="Scandinavia"/>
    <s v="Sweden"/>
    <s v="Gothenburg"/>
    <x v="8"/>
    <x v="0"/>
    <s v="Direct"/>
    <n v="1"/>
    <n v="1"/>
    <n v="3.4860000000000002"/>
  </r>
  <r>
    <s v="Import"/>
    <s v="Scandinavia"/>
    <s v="Sweden"/>
    <s v="Gothenburg"/>
    <x v="5"/>
    <x v="1"/>
    <s v="Direct"/>
    <n v="18"/>
    <n v="0"/>
    <n v="33.969000000000001"/>
  </r>
  <r>
    <s v="Import"/>
    <s v="Scandinavia"/>
    <s v="Sweden"/>
    <s v="Gothenburg"/>
    <x v="10"/>
    <x v="0"/>
    <s v="Direct"/>
    <n v="1"/>
    <n v="2"/>
    <n v="7.0621999999999998"/>
  </r>
  <r>
    <s v="Import"/>
    <s v="Scandinavia"/>
    <s v="Sweden"/>
    <s v="Helsingborg"/>
    <x v="77"/>
    <x v="0"/>
    <s v="Direct"/>
    <n v="1"/>
    <n v="2"/>
    <n v="13.396000000000001"/>
  </r>
  <r>
    <s v="Import"/>
    <s v="Scandinavia"/>
    <s v="Sweden"/>
    <s v="Stockholm"/>
    <x v="4"/>
    <x v="0"/>
    <s v="Direct"/>
    <n v="1"/>
    <n v="2"/>
    <n v="5.0999999999999996"/>
  </r>
  <r>
    <s v="Import"/>
    <s v="Scandinavia"/>
    <s v="Sweden"/>
    <s v="Sweden - other"/>
    <x v="4"/>
    <x v="0"/>
    <s v="Direct"/>
    <n v="1"/>
    <n v="1"/>
    <n v="5.5640000000000001"/>
  </r>
  <r>
    <s v="Import"/>
    <s v="Scandinavia"/>
    <s v="Sweden"/>
    <s v="Sweden - other"/>
    <x v="10"/>
    <x v="0"/>
    <s v="Direct"/>
    <n v="4"/>
    <n v="4"/>
    <n v="87.828100000000006"/>
  </r>
  <r>
    <s v="Import"/>
    <s v="South America"/>
    <s v="Argentina"/>
    <s v="San Lorenzo"/>
    <x v="104"/>
    <x v="2"/>
    <s v="Direct"/>
    <n v="1"/>
    <n v="0"/>
    <n v="13792"/>
  </r>
  <r>
    <s v="Import"/>
    <s v="South America"/>
    <s v="Brazil"/>
    <s v="Itaguai"/>
    <x v="10"/>
    <x v="0"/>
    <s v="Direct"/>
    <n v="35"/>
    <n v="70"/>
    <n v="545.69290000000001"/>
  </r>
  <r>
    <s v="Import"/>
    <s v="South America"/>
    <s v="Brazil"/>
    <s v="Paranagua"/>
    <x v="5"/>
    <x v="1"/>
    <s v="Direct"/>
    <n v="9"/>
    <n v="0"/>
    <n v="8.6950000000000003"/>
  </r>
  <r>
    <s v="Import"/>
    <s v="South America"/>
    <s v="Brazil"/>
    <s v="Paranagua"/>
    <x v="3"/>
    <x v="1"/>
    <s v="Direct"/>
    <n v="7"/>
    <n v="0"/>
    <n v="94.14"/>
  </r>
  <r>
    <s v="Import"/>
    <s v="South America"/>
    <s v="Brazil"/>
    <s v="Port of Itaguai"/>
    <x v="51"/>
    <x v="0"/>
    <s v="Direct"/>
    <n v="1"/>
    <n v="1"/>
    <n v="21.65"/>
  </r>
  <r>
    <s v="Import"/>
    <s v="South America"/>
    <s v="Brazil"/>
    <s v="Rio Grande"/>
    <x v="10"/>
    <x v="0"/>
    <s v="Direct"/>
    <n v="1"/>
    <n v="1"/>
    <n v="3.29"/>
  </r>
  <r>
    <s v="Import"/>
    <s v="South America"/>
    <s v="Brazil"/>
    <s v="Santos"/>
    <x v="79"/>
    <x v="0"/>
    <s v="Direct"/>
    <n v="8"/>
    <n v="8"/>
    <n v="159.7345"/>
  </r>
  <r>
    <s v="Import"/>
    <s v="South America"/>
    <s v="Chile"/>
    <s v="Antofagasta"/>
    <x v="54"/>
    <x v="0"/>
    <s v="Direct"/>
    <n v="2"/>
    <n v="2"/>
    <n v="49.072000000000003"/>
  </r>
  <r>
    <s v="Import"/>
    <s v="South America"/>
    <s v="Chile"/>
    <s v="Coronel"/>
    <x v="55"/>
    <x v="0"/>
    <s v="Direct"/>
    <n v="18"/>
    <n v="36"/>
    <n v="362.81099999999998"/>
  </r>
  <r>
    <s v="Import"/>
    <s v="South America"/>
    <s v="Chile"/>
    <s v="Coronel"/>
    <x v="7"/>
    <x v="0"/>
    <s v="Direct"/>
    <n v="2"/>
    <n v="4"/>
    <n v="25.137599999999999"/>
  </r>
  <r>
    <s v="Import"/>
    <s v="South America"/>
    <s v="Chile"/>
    <s v="San Antonio"/>
    <x v="79"/>
    <x v="0"/>
    <s v="Direct"/>
    <n v="1"/>
    <n v="1"/>
    <n v="12.387"/>
  </r>
  <r>
    <s v="Import"/>
    <s v="South America"/>
    <s v="Chile"/>
    <s v="San Antonio"/>
    <x v="5"/>
    <x v="0"/>
    <s v="Direct"/>
    <n v="6"/>
    <n v="12"/>
    <n v="132.202"/>
  </r>
  <r>
    <s v="Import"/>
    <s v="South America"/>
    <s v="Chile"/>
    <s v="San Antonio"/>
    <x v="63"/>
    <x v="0"/>
    <s v="Direct"/>
    <n v="1"/>
    <n v="2"/>
    <n v="20.777000000000001"/>
  </r>
  <r>
    <s v="Import"/>
    <s v="South America"/>
    <s v="Chile"/>
    <s v="San Vicente"/>
    <x v="79"/>
    <x v="0"/>
    <s v="Direct"/>
    <n v="25"/>
    <n v="50"/>
    <n v="383.09429999999998"/>
  </r>
  <r>
    <s v="Import"/>
    <s v="Western Europe"/>
    <s v="Belgium"/>
    <s v="Antwerp"/>
    <x v="61"/>
    <x v="0"/>
    <s v="Direct"/>
    <n v="1"/>
    <n v="1"/>
    <n v="18.29"/>
  </r>
  <r>
    <s v="Import"/>
    <s v="Western Europe"/>
    <s v="Belgium"/>
    <s v="Antwerp"/>
    <x v="56"/>
    <x v="0"/>
    <s v="Direct"/>
    <n v="2"/>
    <n v="4"/>
    <n v="47.292999999999999"/>
  </r>
  <r>
    <s v="Import"/>
    <s v="Western Europe"/>
    <s v="Belgium"/>
    <s v="Antwerp"/>
    <x v="0"/>
    <x v="0"/>
    <s v="Direct"/>
    <n v="1"/>
    <n v="1"/>
    <n v="1.47"/>
  </r>
  <r>
    <s v="Import"/>
    <s v="Western Europe"/>
    <s v="Belgium"/>
    <s v="Antwerp"/>
    <x v="23"/>
    <x v="0"/>
    <s v="Direct"/>
    <n v="34"/>
    <n v="44"/>
    <n v="473.63529999999997"/>
  </r>
  <r>
    <s v="Import"/>
    <s v="Western Europe"/>
    <s v="Belgium"/>
    <s v="Antwerp"/>
    <x v="54"/>
    <x v="0"/>
    <s v="Direct"/>
    <n v="7"/>
    <n v="7"/>
    <n v="171.4624"/>
  </r>
  <r>
    <s v="Import"/>
    <s v="Western Europe"/>
    <s v="Belgium"/>
    <s v="Antwerp"/>
    <x v="10"/>
    <x v="1"/>
    <s v="Direct"/>
    <n v="1"/>
    <n v="0"/>
    <n v="0.15"/>
  </r>
  <r>
    <s v="Import"/>
    <s v="Western Europe"/>
    <s v="Belgium"/>
    <s v="Antwerp"/>
    <x v="10"/>
    <x v="0"/>
    <s v="Direct"/>
    <n v="14"/>
    <n v="27"/>
    <n v="175.0966"/>
  </r>
  <r>
    <s v="Import"/>
    <s v="Western Europe"/>
    <s v="Belgium"/>
    <s v="Antwerp"/>
    <x v="72"/>
    <x v="0"/>
    <s v="Direct"/>
    <n v="2"/>
    <n v="2"/>
    <n v="17.847899999999999"/>
  </r>
  <r>
    <s v="Import"/>
    <s v="Western Europe"/>
    <s v="Belgium"/>
    <s v="Maasmechelen"/>
    <x v="14"/>
    <x v="0"/>
    <s v="Direct"/>
    <n v="1"/>
    <n v="2"/>
    <n v="7.5519999999999996"/>
  </r>
  <r>
    <s v="Import"/>
    <s v="Western Europe"/>
    <s v="Belgium"/>
    <s v="Meerhout"/>
    <x v="14"/>
    <x v="0"/>
    <s v="Direct"/>
    <n v="1"/>
    <n v="2"/>
    <n v="7.4349999999999996"/>
  </r>
  <r>
    <s v="Import"/>
    <s v="Western Europe"/>
    <s v="Belgium"/>
    <s v="Zeebrugge"/>
    <x v="47"/>
    <x v="0"/>
    <s v="Direct"/>
    <n v="14"/>
    <n v="14"/>
    <n v="265.11399999999998"/>
  </r>
  <r>
    <s v="Import"/>
    <s v="Western Europe"/>
    <s v="France"/>
    <s v="Fos-Sur-Mer"/>
    <x v="26"/>
    <x v="0"/>
    <s v="Direct"/>
    <n v="1"/>
    <n v="1"/>
    <n v="21.46"/>
  </r>
  <r>
    <s v="Import"/>
    <s v="Western Europe"/>
    <s v="France"/>
    <s v="Fos-Sur-Mer"/>
    <x v="11"/>
    <x v="0"/>
    <s v="Direct"/>
    <n v="18"/>
    <n v="25"/>
    <n v="306.78680000000003"/>
  </r>
  <r>
    <s v="Import"/>
    <s v="Western Europe"/>
    <s v="France"/>
    <s v="Fos-Sur-Mer"/>
    <x v="51"/>
    <x v="0"/>
    <s v="Direct"/>
    <n v="1"/>
    <n v="1"/>
    <n v="3.1421999999999999"/>
  </r>
  <r>
    <s v="Import"/>
    <s v="Western Europe"/>
    <s v="France"/>
    <s v="Fos-Sur-Mer"/>
    <x v="27"/>
    <x v="0"/>
    <s v="Direct"/>
    <n v="1"/>
    <n v="2"/>
    <n v="7"/>
  </r>
  <r>
    <s v="Import"/>
    <s v="Western Europe"/>
    <s v="France"/>
    <s v="Fos-Sur-Mer"/>
    <x v="4"/>
    <x v="0"/>
    <s v="Direct"/>
    <n v="2"/>
    <n v="3"/>
    <n v="20.440000000000001"/>
  </r>
  <r>
    <s v="Import"/>
    <s v="Western Europe"/>
    <s v="France"/>
    <s v="Fos-Sur-Mer"/>
    <x v="33"/>
    <x v="0"/>
    <s v="Direct"/>
    <n v="1"/>
    <n v="1"/>
    <n v="9.7940000000000005"/>
  </r>
  <r>
    <s v="Import"/>
    <s v="Western Europe"/>
    <s v="France"/>
    <s v="Grand-Couronne"/>
    <x v="63"/>
    <x v="0"/>
    <s v="Direct"/>
    <n v="97"/>
    <n v="192"/>
    <n v="2376.3694"/>
  </r>
  <r>
    <s v="Import"/>
    <s v="Western Europe"/>
    <s v="France"/>
    <s v="LANGUIDIC"/>
    <x v="23"/>
    <x v="0"/>
    <s v="Direct"/>
    <n v="1"/>
    <n v="2"/>
    <n v="18.68"/>
  </r>
  <r>
    <s v="Import"/>
    <s v="Western Europe"/>
    <s v="France"/>
    <s v="Le Havre"/>
    <x v="79"/>
    <x v="0"/>
    <s v="Direct"/>
    <n v="2"/>
    <n v="2"/>
    <n v="14.554"/>
  </r>
  <r>
    <s v="Import"/>
    <s v="Western Europe"/>
    <s v="France"/>
    <s v="Le Havre"/>
    <x v="90"/>
    <x v="0"/>
    <s v="Direct"/>
    <n v="2"/>
    <n v="4"/>
    <n v="34.524999999999999"/>
  </r>
  <r>
    <s v="Import"/>
    <s v="Western Europe"/>
    <s v="France"/>
    <s v="Le Havre"/>
    <x v="5"/>
    <x v="0"/>
    <s v="Direct"/>
    <n v="3"/>
    <n v="5"/>
    <n v="42.896000000000001"/>
  </r>
  <r>
    <s v="Import"/>
    <s v="Western Europe"/>
    <s v="France"/>
    <s v="Le Havre"/>
    <x v="3"/>
    <x v="1"/>
    <s v="Direct"/>
    <n v="1"/>
    <n v="0"/>
    <n v="7.5"/>
  </r>
  <r>
    <s v="Import"/>
    <s v="Western Europe"/>
    <s v="France"/>
    <s v="Le Havre"/>
    <x v="3"/>
    <x v="0"/>
    <s v="Direct"/>
    <n v="6"/>
    <n v="12"/>
    <n v="61.055999999999997"/>
  </r>
  <r>
    <s v="Import"/>
    <s v="Western Europe"/>
    <s v="France"/>
    <s v="Sarrebourg"/>
    <x v="42"/>
    <x v="0"/>
    <s v="Direct"/>
    <n v="1"/>
    <n v="1"/>
    <n v="2.0893000000000002"/>
  </r>
  <r>
    <s v="Import"/>
    <s v="Western Europe"/>
    <s v="Germany, Federal Republic of"/>
    <s v="Bremen"/>
    <x v="11"/>
    <x v="0"/>
    <s v="Direct"/>
    <n v="2"/>
    <n v="3"/>
    <n v="10.7745"/>
  </r>
  <r>
    <s v="Import"/>
    <s v="Western Europe"/>
    <s v="Germany, Federal Republic of"/>
    <s v="Bremerhaven"/>
    <x v="55"/>
    <x v="0"/>
    <s v="Direct"/>
    <n v="2"/>
    <n v="3"/>
    <n v="34.6"/>
  </r>
  <r>
    <s v="Import"/>
    <s v="Western Europe"/>
    <s v="Germany, Federal Republic of"/>
    <s v="Bremerhaven"/>
    <x v="7"/>
    <x v="1"/>
    <s v="Direct"/>
    <n v="1"/>
    <n v="0"/>
    <n v="4.2160000000000002"/>
  </r>
  <r>
    <s v="Import"/>
    <s v="Western Europe"/>
    <s v="Germany, Federal Republic of"/>
    <s v="Bremerhaven"/>
    <x v="7"/>
    <x v="0"/>
    <s v="Direct"/>
    <n v="4"/>
    <n v="6"/>
    <n v="53.226100000000002"/>
  </r>
  <r>
    <s v="Import"/>
    <s v="Western Europe"/>
    <s v="Germany, Federal Republic of"/>
    <s v="Bremerhaven"/>
    <x v="9"/>
    <x v="1"/>
    <s v="Direct"/>
    <n v="1"/>
    <n v="0"/>
    <n v="0.89300000000000002"/>
  </r>
  <r>
    <s v="Import"/>
    <s v="South America"/>
    <s v="Colombia"/>
    <s v="Barranquilla"/>
    <x v="11"/>
    <x v="0"/>
    <s v="Direct"/>
    <n v="11"/>
    <n v="22"/>
    <n v="273.33999999999997"/>
  </r>
  <r>
    <s v="Import"/>
    <s v="South America"/>
    <s v="Colombia"/>
    <s v="Cartagena"/>
    <x v="75"/>
    <x v="0"/>
    <s v="Direct"/>
    <n v="2"/>
    <n v="2"/>
    <n v="40.576999999999998"/>
  </r>
  <r>
    <s v="Import"/>
    <s v="South America"/>
    <s v="Peru"/>
    <s v="Callao"/>
    <x v="4"/>
    <x v="0"/>
    <s v="Direct"/>
    <n v="1"/>
    <n v="1"/>
    <n v="20.239999999999998"/>
  </r>
  <r>
    <s v="Import"/>
    <s v="South America"/>
    <s v="Peru"/>
    <s v="Callao"/>
    <x v="14"/>
    <x v="0"/>
    <s v="Direct"/>
    <n v="2"/>
    <n v="2"/>
    <n v="36.56"/>
  </r>
  <r>
    <s v="Import"/>
    <s v="South Pacific"/>
    <s v="Papua New Guinea"/>
    <s v="Lae"/>
    <x v="75"/>
    <x v="0"/>
    <s v="Direct"/>
    <n v="1"/>
    <n v="1"/>
    <n v="19.391999999999999"/>
  </r>
  <r>
    <s v="Import"/>
    <s v="South Pacific"/>
    <s v="Papua New Guinea"/>
    <s v="Lae"/>
    <x v="1"/>
    <x v="0"/>
    <s v="Direct"/>
    <n v="1"/>
    <n v="2"/>
    <n v="21.934100000000001"/>
  </r>
  <r>
    <s v="Import"/>
    <s v="South Pacific"/>
    <s v="Papua New Guinea"/>
    <s v="Papua New Guinea - other"/>
    <x v="4"/>
    <x v="0"/>
    <s v="Direct"/>
    <n v="3"/>
    <n v="4"/>
    <n v="27.9"/>
  </r>
  <r>
    <s v="Import"/>
    <s v="South Pacific"/>
    <s v="Papua New Guinea"/>
    <s v="Papua New Guinea - other"/>
    <x v="29"/>
    <x v="0"/>
    <s v="Direct"/>
    <n v="3"/>
    <n v="3"/>
    <n v="60"/>
  </r>
  <r>
    <s v="Import"/>
    <s v="South-East Asia"/>
    <s v="Brunei"/>
    <s v="Muara"/>
    <x v="0"/>
    <x v="0"/>
    <s v="Direct"/>
    <n v="2"/>
    <n v="4"/>
    <n v="9.9290000000000003"/>
  </r>
  <r>
    <s v="Import"/>
    <s v="South-East Asia"/>
    <s v="Cambodia"/>
    <s v="Kompong Som"/>
    <x v="27"/>
    <x v="0"/>
    <s v="Direct"/>
    <n v="4"/>
    <n v="5"/>
    <n v="39.476199999999999"/>
  </r>
  <r>
    <s v="Import"/>
    <s v="South-East Asia"/>
    <s v="Cambodia"/>
    <s v="Kompong Som"/>
    <x v="33"/>
    <x v="0"/>
    <s v="Direct"/>
    <n v="10"/>
    <n v="15"/>
    <n v="47.718400000000003"/>
  </r>
  <r>
    <s v="Import"/>
    <s v="South-East Asia"/>
    <s v="Cambodia"/>
    <s v="Kompong Som"/>
    <x v="19"/>
    <x v="0"/>
    <s v="Direct"/>
    <n v="1"/>
    <n v="2"/>
    <n v="5.5750999999999999"/>
  </r>
  <r>
    <s v="Import"/>
    <s v="South-East Asia"/>
    <s v="Indonesia"/>
    <s v="Belawan"/>
    <x v="55"/>
    <x v="0"/>
    <s v="Direct"/>
    <n v="1"/>
    <n v="2"/>
    <n v="22.982900000000001"/>
  </r>
  <r>
    <s v="Import"/>
    <s v="South-East Asia"/>
    <s v="Indonesia"/>
    <s v="Belawan"/>
    <x v="37"/>
    <x v="0"/>
    <s v="Direct"/>
    <n v="1"/>
    <n v="2"/>
    <n v="4.5"/>
  </r>
  <r>
    <s v="Import"/>
    <s v="South-East Asia"/>
    <s v="Indonesia"/>
    <s v="Jakarta"/>
    <x v="95"/>
    <x v="0"/>
    <s v="Direct"/>
    <n v="1"/>
    <n v="1"/>
    <n v="24.58"/>
  </r>
  <r>
    <s v="Import"/>
    <s v="South-East Asia"/>
    <s v="Indonesia"/>
    <s v="Jakarta"/>
    <x v="77"/>
    <x v="0"/>
    <s v="Direct"/>
    <n v="1"/>
    <n v="2"/>
    <n v="17.1751"/>
  </r>
  <r>
    <s v="Import"/>
    <s v="South-East Asia"/>
    <s v="Indonesia"/>
    <s v="Jakarta"/>
    <x v="49"/>
    <x v="0"/>
    <s v="Direct"/>
    <n v="1"/>
    <n v="2"/>
    <n v="15.1515"/>
  </r>
  <r>
    <s v="Import"/>
    <s v="South-East Asia"/>
    <s v="Indonesia"/>
    <s v="Jakarta"/>
    <x v="27"/>
    <x v="0"/>
    <s v="Direct"/>
    <n v="30"/>
    <n v="53"/>
    <n v="91.147400000000005"/>
  </r>
  <r>
    <s v="Import"/>
    <s v="South-East Asia"/>
    <s v="Indonesia"/>
    <s v="Jakarta"/>
    <x v="4"/>
    <x v="0"/>
    <s v="Direct"/>
    <n v="26"/>
    <n v="43"/>
    <n v="233.94800000000001"/>
  </r>
  <r>
    <s v="Import"/>
    <s v="South-East Asia"/>
    <s v="Indonesia"/>
    <s v="Jakarta"/>
    <x v="33"/>
    <x v="0"/>
    <s v="Direct"/>
    <n v="51"/>
    <n v="87"/>
    <n v="647.60900000000004"/>
  </r>
  <r>
    <s v="Import"/>
    <s v="South-East Asia"/>
    <s v="Indonesia"/>
    <s v="Jakarta"/>
    <x v="32"/>
    <x v="0"/>
    <s v="Direct"/>
    <n v="6"/>
    <n v="6"/>
    <n v="110.14"/>
  </r>
  <r>
    <s v="Import"/>
    <s v="South-East Asia"/>
    <s v="Indonesia"/>
    <s v="Jakarta"/>
    <x v="96"/>
    <x v="0"/>
    <s v="Direct"/>
    <n v="12"/>
    <n v="12"/>
    <n v="242.04"/>
  </r>
  <r>
    <s v="Import"/>
    <s v="South-East Asia"/>
    <s v="Indonesia"/>
    <s v="PANJANG"/>
    <x v="79"/>
    <x v="0"/>
    <s v="Direct"/>
    <n v="1"/>
    <n v="1"/>
    <n v="21.375"/>
  </r>
  <r>
    <s v="Import"/>
    <s v="South-East Asia"/>
    <s v="Indonesia"/>
    <s v="Semarang"/>
    <x v="2"/>
    <x v="0"/>
    <s v="Direct"/>
    <n v="6"/>
    <n v="12"/>
    <n v="54.948999999999998"/>
  </r>
  <r>
    <s v="Import"/>
    <s v="South-East Asia"/>
    <s v="Indonesia"/>
    <s v="Semarang"/>
    <x v="19"/>
    <x v="0"/>
    <s v="Direct"/>
    <n v="1"/>
    <n v="2"/>
    <n v="2.0495000000000001"/>
  </r>
  <r>
    <s v="Import"/>
    <s v="South-East Asia"/>
    <s v="Indonesia"/>
    <s v="Surabaya"/>
    <x v="77"/>
    <x v="0"/>
    <s v="Direct"/>
    <n v="1"/>
    <n v="1"/>
    <n v="6.6654"/>
  </r>
  <r>
    <s v="Import"/>
    <s v="South-East Asia"/>
    <s v="Indonesia"/>
    <s v="Surabaya"/>
    <x v="53"/>
    <x v="0"/>
    <s v="Direct"/>
    <n v="14"/>
    <n v="16"/>
    <n v="171.4717"/>
  </r>
  <r>
    <s v="Import"/>
    <s v="South-East Asia"/>
    <s v="Indonesia"/>
    <s v="Surabaya"/>
    <x v="27"/>
    <x v="0"/>
    <s v="Direct"/>
    <n v="19"/>
    <n v="25"/>
    <n v="100.79519999999999"/>
  </r>
  <r>
    <s v="Import"/>
    <s v="South-East Asia"/>
    <s v="Indonesia"/>
    <s v="Surabaya"/>
    <x v="14"/>
    <x v="0"/>
    <s v="Direct"/>
    <n v="6"/>
    <n v="10"/>
    <n v="48.046900000000001"/>
  </r>
  <r>
    <s v="Import"/>
    <s v="South-East Asia"/>
    <s v="Indonesia"/>
    <s v="Surabaya"/>
    <x v="33"/>
    <x v="0"/>
    <s v="Direct"/>
    <n v="1"/>
    <n v="1"/>
    <n v="11.329499999999999"/>
  </r>
  <r>
    <s v="Import"/>
    <s v="Western Europe"/>
    <s v="Germany, Federal Republic of"/>
    <s v="Bremerhaven"/>
    <x v="5"/>
    <x v="0"/>
    <s v="Direct"/>
    <n v="3"/>
    <n v="5"/>
    <n v="29.0685"/>
  </r>
  <r>
    <s v="Import"/>
    <s v="Western Europe"/>
    <s v="Germany, Federal Republic of"/>
    <s v="Bremerhaven"/>
    <x v="72"/>
    <x v="0"/>
    <s v="Direct"/>
    <n v="1"/>
    <n v="1"/>
    <n v="5.6970000000000001"/>
  </r>
  <r>
    <s v="Import"/>
    <s v="Western Europe"/>
    <s v="Germany, Federal Republic of"/>
    <s v="Bremerhaven"/>
    <x v="1"/>
    <x v="0"/>
    <s v="Direct"/>
    <n v="9"/>
    <n v="18"/>
    <n v="70.340400000000002"/>
  </r>
  <r>
    <s v="Import"/>
    <s v="Western Europe"/>
    <s v="Germany, Federal Republic of"/>
    <s v="Coln"/>
    <x v="18"/>
    <x v="0"/>
    <s v="Direct"/>
    <n v="7"/>
    <n v="7"/>
    <n v="108.42"/>
  </r>
  <r>
    <s v="Import"/>
    <s v="Western Europe"/>
    <s v="Germany, Federal Republic of"/>
    <s v="Coln"/>
    <x v="11"/>
    <x v="0"/>
    <s v="Direct"/>
    <n v="1"/>
    <n v="1"/>
    <n v="15.6"/>
  </r>
  <r>
    <s v="Import"/>
    <s v="Western Europe"/>
    <s v="Germany, Federal Republic of"/>
    <s v="Germany-Other"/>
    <x v="18"/>
    <x v="0"/>
    <s v="Direct"/>
    <n v="4"/>
    <n v="4"/>
    <n v="69.678399999999996"/>
  </r>
  <r>
    <s v="Import"/>
    <s v="Western Europe"/>
    <s v="Germany, Federal Republic of"/>
    <s v="Germany-Other"/>
    <x v="11"/>
    <x v="0"/>
    <s v="Direct"/>
    <n v="5"/>
    <n v="7"/>
    <n v="71.652699999999996"/>
  </r>
  <r>
    <s v="Import"/>
    <s v="Western Europe"/>
    <s v="Germany, Federal Republic of"/>
    <s v="Germany-Other"/>
    <x v="51"/>
    <x v="0"/>
    <s v="Direct"/>
    <n v="4"/>
    <n v="8"/>
    <n v="68.86"/>
  </r>
  <r>
    <s v="Import"/>
    <s v="Western Europe"/>
    <s v="Germany, Federal Republic of"/>
    <s v="Germany-Other"/>
    <x v="27"/>
    <x v="0"/>
    <s v="Direct"/>
    <n v="2"/>
    <n v="4"/>
    <n v="14.791499999999999"/>
  </r>
  <r>
    <s v="Import"/>
    <s v="Western Europe"/>
    <s v="Germany, Federal Republic of"/>
    <s v="Germany-Other"/>
    <x v="14"/>
    <x v="0"/>
    <s v="Direct"/>
    <n v="4"/>
    <n v="8"/>
    <n v="57.016599999999997"/>
  </r>
  <r>
    <s v="Import"/>
    <s v="Western Europe"/>
    <s v="Germany, Federal Republic of"/>
    <s v="Germany-Other"/>
    <x v="30"/>
    <x v="0"/>
    <s v="Direct"/>
    <n v="5"/>
    <n v="9"/>
    <n v="66.709999999999994"/>
  </r>
  <r>
    <s v="Import"/>
    <s v="Western Europe"/>
    <s v="Germany, Federal Republic of"/>
    <s v="Germany-Other"/>
    <x v="76"/>
    <x v="0"/>
    <s v="Direct"/>
    <n v="5"/>
    <n v="9"/>
    <n v="17.011800000000001"/>
  </r>
  <r>
    <s v="Import"/>
    <s v="Western Europe"/>
    <s v="Germany, Federal Republic of"/>
    <s v="Hamburg"/>
    <x v="75"/>
    <x v="0"/>
    <s v="Direct"/>
    <n v="3"/>
    <n v="5"/>
    <n v="32.18"/>
  </r>
  <r>
    <s v="Import"/>
    <s v="Western Europe"/>
    <s v="Germany, Federal Republic of"/>
    <s v="Hamburg"/>
    <x v="37"/>
    <x v="0"/>
    <s v="Direct"/>
    <n v="20"/>
    <n v="20"/>
    <n v="40"/>
  </r>
  <r>
    <s v="Import"/>
    <s v="Western Europe"/>
    <s v="Germany, Federal Republic of"/>
    <s v="Hamburg"/>
    <x v="8"/>
    <x v="0"/>
    <s v="Direct"/>
    <n v="23"/>
    <n v="35"/>
    <n v="190.5891"/>
  </r>
  <r>
    <s v="Import"/>
    <s v="Western Europe"/>
    <s v="Germany, Federal Republic of"/>
    <s v="Hamburg"/>
    <x v="15"/>
    <x v="1"/>
    <s v="Direct"/>
    <n v="141"/>
    <n v="0"/>
    <n v="249.97200000000001"/>
  </r>
  <r>
    <s v="Import"/>
    <s v="Western Europe"/>
    <s v="Germany, Federal Republic of"/>
    <s v="Hamburg"/>
    <x v="5"/>
    <x v="0"/>
    <s v="Direct"/>
    <n v="35"/>
    <n v="60"/>
    <n v="337.1345"/>
  </r>
  <r>
    <s v="Import"/>
    <s v="Western Europe"/>
    <s v="Germany, Federal Republic of"/>
    <s v="Hamburg"/>
    <x v="31"/>
    <x v="0"/>
    <s v="Direct"/>
    <n v="1"/>
    <n v="2"/>
    <n v="20"/>
  </r>
  <r>
    <s v="Import"/>
    <s v="Western Europe"/>
    <s v="Germany, Federal Republic of"/>
    <s v="Hamburg"/>
    <x v="1"/>
    <x v="0"/>
    <s v="Direct"/>
    <n v="24"/>
    <n v="40"/>
    <n v="190.24709999999999"/>
  </r>
  <r>
    <s v="Import"/>
    <s v="Western Europe"/>
    <s v="Germany, Federal Republic of"/>
    <s v="Lampertheim"/>
    <x v="30"/>
    <x v="0"/>
    <s v="Direct"/>
    <n v="1"/>
    <n v="2"/>
    <n v="12.06"/>
  </r>
  <r>
    <s v="Import"/>
    <s v="Western Europe"/>
    <s v="Germany, Federal Republic of"/>
    <s v="Rutesheim"/>
    <x v="23"/>
    <x v="0"/>
    <s v="Direct"/>
    <n v="1"/>
    <n v="1"/>
    <n v="5.09"/>
  </r>
  <r>
    <s v="Import"/>
    <s v="Western Europe"/>
    <s v="Germany, Federal Republic of"/>
    <s v="Teningen"/>
    <x v="21"/>
    <x v="0"/>
    <s v="Direct"/>
    <n v="1"/>
    <n v="1"/>
    <n v="20.277000000000001"/>
  </r>
  <r>
    <s v="Import"/>
    <s v="Western Europe"/>
    <s v="Germany, Federal Republic of"/>
    <s v="Triptis"/>
    <x v="76"/>
    <x v="0"/>
    <s v="Direct"/>
    <n v="3"/>
    <n v="5"/>
    <n v="13.215299999999999"/>
  </r>
  <r>
    <s v="Import"/>
    <s v="Western Europe"/>
    <s v="Germany, Federal Republic of"/>
    <s v="Viechtach"/>
    <x v="76"/>
    <x v="0"/>
    <s v="Direct"/>
    <n v="4"/>
    <n v="7"/>
    <n v="19.247800000000002"/>
  </r>
  <r>
    <s v="Import"/>
    <s v="South-East Asia"/>
    <s v="Philippines"/>
    <s v="Cebu"/>
    <x v="2"/>
    <x v="0"/>
    <s v="Direct"/>
    <n v="1"/>
    <n v="2"/>
    <n v="5.6840000000000002"/>
  </r>
  <r>
    <s v="Import"/>
    <s v="South-East Asia"/>
    <s v="Philippines"/>
    <s v="Dingalan"/>
    <x v="11"/>
    <x v="0"/>
    <s v="Direct"/>
    <n v="2"/>
    <n v="4"/>
    <n v="40.200000000000003"/>
  </r>
  <r>
    <s v="Import"/>
    <s v="South-East Asia"/>
    <s v="Philippines"/>
    <s v="Manila"/>
    <x v="6"/>
    <x v="0"/>
    <s v="Direct"/>
    <n v="1"/>
    <n v="1"/>
    <n v="6.3731"/>
  </r>
  <r>
    <s v="Import"/>
    <s v="South-East Asia"/>
    <s v="Philippines"/>
    <s v="Manila"/>
    <x v="51"/>
    <x v="0"/>
    <s v="Direct"/>
    <n v="1"/>
    <n v="2"/>
    <n v="9.3352000000000004"/>
  </r>
  <r>
    <s v="Import"/>
    <s v="South-East Asia"/>
    <s v="Philippines"/>
    <s v="Manila"/>
    <x v="22"/>
    <x v="0"/>
    <s v="Direct"/>
    <n v="1"/>
    <n v="1"/>
    <n v="4.1989999999999998"/>
  </r>
  <r>
    <s v="Import"/>
    <s v="South-East Asia"/>
    <s v="Philippines"/>
    <s v="Manila"/>
    <x v="47"/>
    <x v="0"/>
    <s v="Direct"/>
    <n v="1"/>
    <n v="1"/>
    <n v="6.6989999999999998"/>
  </r>
  <r>
    <s v="Import"/>
    <s v="South-East Asia"/>
    <s v="Singapore"/>
    <s v="Singapore"/>
    <x v="6"/>
    <x v="0"/>
    <s v="Direct"/>
    <n v="13"/>
    <n v="21"/>
    <n v="79.527600000000007"/>
  </r>
  <r>
    <s v="Import"/>
    <s v="South-East Asia"/>
    <s v="Singapore"/>
    <s v="Singapore"/>
    <x v="18"/>
    <x v="0"/>
    <s v="Direct"/>
    <n v="221"/>
    <n v="242"/>
    <n v="4065.5032000000001"/>
  </r>
  <r>
    <s v="Import"/>
    <s v="South-East Asia"/>
    <s v="Singapore"/>
    <s v="Singapore"/>
    <x v="83"/>
    <x v="0"/>
    <s v="Direct"/>
    <n v="3"/>
    <n v="4"/>
    <n v="49.719000000000001"/>
  </r>
  <r>
    <s v="Import"/>
    <s v="South-East Asia"/>
    <s v="Singapore"/>
    <s v="Singapore"/>
    <x v="11"/>
    <x v="0"/>
    <s v="Direct"/>
    <n v="118"/>
    <n v="127"/>
    <n v="2186.6786999999999"/>
  </r>
  <r>
    <s v="Import"/>
    <s v="South-East Asia"/>
    <s v="Singapore"/>
    <s v="Singapore"/>
    <x v="7"/>
    <x v="0"/>
    <s v="Direct"/>
    <n v="145"/>
    <n v="218"/>
    <n v="2598.2368000000001"/>
  </r>
  <r>
    <s v="Import"/>
    <s v="South-East Asia"/>
    <s v="Singapore"/>
    <s v="Singapore"/>
    <x v="8"/>
    <x v="0"/>
    <s v="Direct"/>
    <n v="45"/>
    <n v="70"/>
    <n v="347.01280000000003"/>
  </r>
  <r>
    <s v="Import"/>
    <s v="South-East Asia"/>
    <s v="Singapore"/>
    <s v="Singapore"/>
    <x v="30"/>
    <x v="0"/>
    <s v="Direct"/>
    <n v="2"/>
    <n v="3"/>
    <n v="35.026400000000002"/>
  </r>
  <r>
    <s v="Import"/>
    <s v="South-East Asia"/>
    <s v="Singapore"/>
    <s v="Singapore"/>
    <x v="33"/>
    <x v="0"/>
    <s v="Direct"/>
    <n v="68"/>
    <n v="90"/>
    <n v="738.50009999999997"/>
  </r>
  <r>
    <s v="Import"/>
    <s v="South-East Asia"/>
    <s v="Singapore"/>
    <s v="Singapore"/>
    <x v="5"/>
    <x v="0"/>
    <s v="Direct"/>
    <n v="76"/>
    <n v="117"/>
    <n v="809.26880000000006"/>
  </r>
  <r>
    <s v="Import"/>
    <s v="South-East Asia"/>
    <s v="Singapore"/>
    <s v="Singapore"/>
    <x v="54"/>
    <x v="0"/>
    <s v="Direct"/>
    <n v="10"/>
    <n v="10"/>
    <n v="205.4"/>
  </r>
  <r>
    <s v="Import"/>
    <s v="South-East Asia"/>
    <s v="Singapore"/>
    <s v="Singapore"/>
    <x v="80"/>
    <x v="0"/>
    <s v="Direct"/>
    <n v="6"/>
    <n v="6"/>
    <n v="135.22800000000001"/>
  </r>
  <r>
    <s v="Import"/>
    <s v="South-East Asia"/>
    <s v="Singapore"/>
    <s v="Singapore"/>
    <x v="10"/>
    <x v="0"/>
    <s v="Direct"/>
    <n v="10"/>
    <n v="16"/>
    <n v="171.60749999999999"/>
  </r>
  <r>
    <s v="Import"/>
    <s v="South-East Asia"/>
    <s v="Thailand"/>
    <s v="Bangkok"/>
    <x v="103"/>
    <x v="0"/>
    <s v="Direct"/>
    <n v="486"/>
    <n v="486"/>
    <n v="12969.289000000001"/>
  </r>
  <r>
    <s v="Import"/>
    <s v="South-East Asia"/>
    <s v="Thailand"/>
    <s v="Bangkok"/>
    <x v="33"/>
    <x v="0"/>
    <s v="Direct"/>
    <n v="153"/>
    <n v="212"/>
    <n v="2074.9994999999999"/>
  </r>
  <r>
    <s v="Import"/>
    <s v="South-East Asia"/>
    <s v="Thailand"/>
    <s v="Bangkok"/>
    <x v="32"/>
    <x v="0"/>
    <s v="Direct"/>
    <n v="17"/>
    <n v="17"/>
    <n v="232.4248"/>
  </r>
  <r>
    <s v="Import"/>
    <s v="South-East Asia"/>
    <s v="Thailand"/>
    <s v="Bangkok Modern Terminals"/>
    <x v="53"/>
    <x v="0"/>
    <s v="Direct"/>
    <n v="9"/>
    <n v="12"/>
    <n v="126.1332"/>
  </r>
  <r>
    <s v="Import"/>
    <s v="South-East Asia"/>
    <s v="Thailand"/>
    <s v="Bangkok Modern Terminals"/>
    <x v="93"/>
    <x v="0"/>
    <s v="Direct"/>
    <n v="18"/>
    <n v="18"/>
    <n v="366.798"/>
  </r>
  <r>
    <s v="Import"/>
    <s v="South-East Asia"/>
    <s v="Thailand"/>
    <s v="Laem Chabang"/>
    <x v="37"/>
    <x v="0"/>
    <s v="Direct"/>
    <n v="59"/>
    <n v="118"/>
    <n v="263.5"/>
  </r>
  <r>
    <s v="Import"/>
    <s v="South-East Asia"/>
    <s v="Thailand"/>
    <s v="Laem Chabang"/>
    <x v="27"/>
    <x v="0"/>
    <s v="Direct"/>
    <n v="13"/>
    <n v="23"/>
    <n v="47.716999999999999"/>
  </r>
  <r>
    <s v="Import"/>
    <s v="South-East Asia"/>
    <s v="Thailand"/>
    <s v="Laem Chabang"/>
    <x v="90"/>
    <x v="0"/>
    <s v="Direct"/>
    <n v="62"/>
    <n v="124"/>
    <n v="969.27599999999995"/>
  </r>
  <r>
    <s v="Import"/>
    <s v="South-East Asia"/>
    <s v="Thailand"/>
    <s v="Laem Chabang"/>
    <x v="89"/>
    <x v="0"/>
    <s v="Direct"/>
    <n v="3"/>
    <n v="3"/>
    <n v="66.900000000000006"/>
  </r>
  <r>
    <s v="Import"/>
    <s v="South-East Asia"/>
    <s v="Thailand"/>
    <s v="Laem Chabang"/>
    <x v="102"/>
    <x v="0"/>
    <s v="Direct"/>
    <n v="19"/>
    <n v="19"/>
    <n v="432.3"/>
  </r>
  <r>
    <s v="Import"/>
    <s v="South-East Asia"/>
    <s v="Thailand"/>
    <s v="Laem Chabang"/>
    <x v="4"/>
    <x v="0"/>
    <s v="Direct"/>
    <n v="22"/>
    <n v="34"/>
    <n v="214.4504"/>
  </r>
  <r>
    <s v="Import"/>
    <s v="South-East Asia"/>
    <s v="Thailand"/>
    <s v="Laem Chabang"/>
    <x v="15"/>
    <x v="1"/>
    <s v="Transhipment"/>
    <n v="163"/>
    <n v="0"/>
    <n v="295.82299999999998"/>
  </r>
  <r>
    <s v="Import"/>
    <s v="South-East Asia"/>
    <s v="Thailand"/>
    <s v="Laem Chabang"/>
    <x v="14"/>
    <x v="0"/>
    <s v="Direct"/>
    <n v="1"/>
    <n v="1"/>
    <n v="14.224"/>
  </r>
  <r>
    <s v="Import"/>
    <s v="U.S.A."/>
    <s v="United States Of America"/>
    <s v="Philadelphia"/>
    <x v="4"/>
    <x v="0"/>
    <s v="Direct"/>
    <n v="1"/>
    <n v="1"/>
    <n v="11.459"/>
  </r>
  <r>
    <s v="Import"/>
    <s v="U.S.A."/>
    <s v="United States Of America"/>
    <s v="Philadelphia"/>
    <x v="63"/>
    <x v="0"/>
    <s v="Direct"/>
    <n v="1"/>
    <n v="1"/>
    <n v="23.024999999999999"/>
  </r>
  <r>
    <s v="Import"/>
    <s v="U.S.A."/>
    <s v="United States Of America"/>
    <s v="Philadelphia"/>
    <x v="0"/>
    <x v="0"/>
    <s v="Direct"/>
    <n v="1"/>
    <n v="2"/>
    <n v="7.1124000000000001"/>
  </r>
  <r>
    <s v="Import"/>
    <s v="U.S.A."/>
    <s v="United States Of America"/>
    <s v="Philadelphia"/>
    <x v="10"/>
    <x v="0"/>
    <s v="Direct"/>
    <n v="1"/>
    <n v="1"/>
    <n v="3.3210000000000002"/>
  </r>
  <r>
    <s v="Import"/>
    <s v="U.S.A."/>
    <s v="United States Of America"/>
    <s v="Portland (Oregon)"/>
    <x v="11"/>
    <x v="0"/>
    <s v="Direct"/>
    <n v="2"/>
    <n v="4"/>
    <n v="48.1066"/>
  </r>
  <r>
    <s v="Import"/>
    <s v="U.S.A."/>
    <s v="United States Of America"/>
    <s v="Portland (Oregon)"/>
    <x v="7"/>
    <x v="0"/>
    <s v="Direct"/>
    <n v="1"/>
    <n v="2"/>
    <n v="14.498200000000001"/>
  </r>
  <r>
    <s v="Import"/>
    <s v="U.S.A."/>
    <s v="United States Of America"/>
    <s v="Portland (Oregon)"/>
    <x v="21"/>
    <x v="0"/>
    <s v="Direct"/>
    <n v="1"/>
    <n v="1"/>
    <n v="5.165"/>
  </r>
  <r>
    <s v="Import"/>
    <s v="U.S.A."/>
    <s v="United States Of America"/>
    <s v="Salt Lake City"/>
    <x v="7"/>
    <x v="0"/>
    <s v="Direct"/>
    <n v="1"/>
    <n v="2"/>
    <n v="19.209599999999998"/>
  </r>
  <r>
    <s v="Import"/>
    <s v="U.S.A."/>
    <s v="United States Of America"/>
    <s v="Salt Lake City"/>
    <x v="0"/>
    <x v="0"/>
    <s v="Direct"/>
    <n v="1"/>
    <n v="2"/>
    <n v="4.1459000000000001"/>
  </r>
  <r>
    <s v="Import"/>
    <s v="U.S.A."/>
    <s v="United States Of America"/>
    <s v="Savannah"/>
    <x v="18"/>
    <x v="0"/>
    <s v="Direct"/>
    <n v="1"/>
    <n v="1"/>
    <n v="12.708"/>
  </r>
  <r>
    <s v="Import"/>
    <s v="U.S.A."/>
    <s v="United States Of America"/>
    <s v="Savannah"/>
    <x v="64"/>
    <x v="0"/>
    <s v="Direct"/>
    <n v="4"/>
    <n v="7"/>
    <n v="76.618200000000002"/>
  </r>
  <r>
    <s v="Import"/>
    <s v="U.S.A."/>
    <s v="United States Of America"/>
    <s v="Savannah"/>
    <x v="7"/>
    <x v="0"/>
    <s v="Direct"/>
    <n v="4"/>
    <n v="4"/>
    <n v="27.527799999999999"/>
  </r>
  <r>
    <s v="Import"/>
    <s v="U.S.A."/>
    <s v="United States Of America"/>
    <s v="Savannah"/>
    <x v="8"/>
    <x v="0"/>
    <s v="Direct"/>
    <n v="3"/>
    <n v="5"/>
    <n v="13.813000000000001"/>
  </r>
  <r>
    <s v="Import"/>
    <s v="U.S.A."/>
    <s v="United States Of America"/>
    <s v="Savannah"/>
    <x v="15"/>
    <x v="1"/>
    <s v="Direct"/>
    <n v="610"/>
    <n v="0"/>
    <n v="1235.527"/>
  </r>
  <r>
    <s v="Import"/>
    <s v="U.S.A."/>
    <s v="United States Of America"/>
    <s v="Savannah"/>
    <x v="5"/>
    <x v="1"/>
    <s v="Direct"/>
    <n v="362"/>
    <n v="0"/>
    <n v="1157.9694"/>
  </r>
  <r>
    <s v="Import"/>
    <s v="U.S.A."/>
    <s v="United States Of America"/>
    <s v="Savannah"/>
    <x v="63"/>
    <x v="0"/>
    <s v="Direct"/>
    <n v="8"/>
    <n v="16"/>
    <n v="153.923"/>
  </r>
  <r>
    <s v="Import"/>
    <s v="U.S.A."/>
    <s v="United States Of America"/>
    <s v="Savannah"/>
    <x v="23"/>
    <x v="0"/>
    <s v="Direct"/>
    <n v="1"/>
    <n v="2"/>
    <n v="8.3249999999999993"/>
  </r>
  <r>
    <s v="Import"/>
    <s v="U.S.A."/>
    <s v="United States Of America"/>
    <s v="Savannah"/>
    <x v="10"/>
    <x v="0"/>
    <s v="Direct"/>
    <n v="153"/>
    <n v="306"/>
    <n v="2716.1687000000002"/>
  </r>
  <r>
    <s v="Import"/>
    <s v="U.S.A."/>
    <s v="United States Of America"/>
    <s v="Savannah"/>
    <x v="41"/>
    <x v="0"/>
    <s v="Direct"/>
    <n v="1"/>
    <n v="1"/>
    <n v="19.050899999999999"/>
  </r>
  <r>
    <s v="Import"/>
    <s v="U.S.A."/>
    <s v="United States Of America"/>
    <s v="Seattle"/>
    <x v="33"/>
    <x v="0"/>
    <s v="Direct"/>
    <n v="38"/>
    <n v="76"/>
    <n v="869.88800000000003"/>
  </r>
  <r>
    <s v="Import"/>
    <s v="U.S.A."/>
    <s v="United States Of America"/>
    <s v="ST LOUIS"/>
    <x v="4"/>
    <x v="0"/>
    <s v="Direct"/>
    <n v="8"/>
    <n v="13"/>
    <n v="146.01390000000001"/>
  </r>
  <r>
    <s v="Import"/>
    <s v="U.S.A."/>
    <s v="United States Of America"/>
    <s v="USA - other"/>
    <x v="55"/>
    <x v="0"/>
    <s v="Direct"/>
    <n v="1"/>
    <n v="2"/>
    <n v="18.260300000000001"/>
  </r>
  <r>
    <s v="Import"/>
    <s v="U.S.A."/>
    <s v="United States Of America"/>
    <s v="USA - other"/>
    <x v="22"/>
    <x v="0"/>
    <s v="Direct"/>
    <n v="1"/>
    <n v="2"/>
    <n v="7.9450000000000003"/>
  </r>
  <r>
    <s v="Import"/>
    <s v="U.S.A."/>
    <s v="United States Of America"/>
    <s v="USA - other"/>
    <x v="4"/>
    <x v="0"/>
    <s v="Direct"/>
    <n v="8"/>
    <n v="15"/>
    <n v="168.4982"/>
  </r>
  <r>
    <s v="Import"/>
    <s v="U.S.A."/>
    <s v="United States Of America"/>
    <s v="USA - other"/>
    <x v="14"/>
    <x v="0"/>
    <s v="Direct"/>
    <n v="1"/>
    <n v="1"/>
    <n v="19.8"/>
  </r>
  <r>
    <s v="Import"/>
    <s v="U.S.A."/>
    <s v="United States Of America"/>
    <s v="USA - other"/>
    <x v="76"/>
    <x v="0"/>
    <s v="Direct"/>
    <n v="1"/>
    <n v="2"/>
    <n v="19.428000000000001"/>
  </r>
  <r>
    <s v="Import"/>
    <s v="U.S.A."/>
    <s v="United States Of America"/>
    <s v="USA - other"/>
    <x v="72"/>
    <x v="0"/>
    <s v="Direct"/>
    <n v="5"/>
    <n v="9"/>
    <n v="33.017499999999998"/>
  </r>
  <r>
    <s v="Import"/>
    <s v="Western Europe"/>
    <s v="Germany, Federal Republic of"/>
    <s v="Wilhelmshaven"/>
    <x v="22"/>
    <x v="0"/>
    <s v="Direct"/>
    <n v="5"/>
    <n v="10"/>
    <n v="36.107500000000002"/>
  </r>
  <r>
    <s v="Import"/>
    <s v="Western Europe"/>
    <s v="Germany, Federal Republic of"/>
    <s v="Wilhelmshaven"/>
    <x v="48"/>
    <x v="0"/>
    <s v="Direct"/>
    <n v="3"/>
    <n v="6"/>
    <n v="16.338000000000001"/>
  </r>
  <r>
    <s v="Import"/>
    <s v="Western Europe"/>
    <s v="Luxembourg"/>
    <s v="Clervaux"/>
    <x v="79"/>
    <x v="0"/>
    <s v="Direct"/>
    <n v="1"/>
    <n v="2"/>
    <n v="16.582000000000001"/>
  </r>
  <r>
    <s v="Import"/>
    <s v="Western Europe"/>
    <s v="Netherlands"/>
    <s v="Bodegraven"/>
    <x v="63"/>
    <x v="0"/>
    <s v="Direct"/>
    <n v="2"/>
    <n v="2"/>
    <n v="20.571000000000002"/>
  </r>
  <r>
    <s v="Import"/>
    <s v="Western Europe"/>
    <s v="Netherlands"/>
    <s v="NOORD-SCHARWOUDE"/>
    <x v="14"/>
    <x v="0"/>
    <s v="Direct"/>
    <n v="1"/>
    <n v="2"/>
    <n v="16.725000000000001"/>
  </r>
  <r>
    <s v="Import"/>
    <s v="Western Europe"/>
    <s v="Netherlands"/>
    <s v="Rotterdam"/>
    <x v="18"/>
    <x v="0"/>
    <s v="Direct"/>
    <n v="1"/>
    <n v="1"/>
    <n v="21.504999999999999"/>
  </r>
  <r>
    <s v="Import"/>
    <s v="Western Europe"/>
    <s v="Netherlands"/>
    <s v="Rotterdam"/>
    <x v="11"/>
    <x v="0"/>
    <s v="Direct"/>
    <n v="66"/>
    <n v="78"/>
    <n v="1217.9937"/>
  </r>
  <r>
    <s v="Import"/>
    <s v="Western Europe"/>
    <s v="Netherlands"/>
    <s v="Rotterdam"/>
    <x v="64"/>
    <x v="0"/>
    <s v="Direct"/>
    <n v="6"/>
    <n v="10"/>
    <n v="103.5551"/>
  </r>
  <r>
    <s v="Import"/>
    <s v="Western Europe"/>
    <s v="Netherlands"/>
    <s v="Rotterdam"/>
    <x v="51"/>
    <x v="0"/>
    <s v="Direct"/>
    <n v="6"/>
    <n v="8"/>
    <n v="104.4842"/>
  </r>
  <r>
    <s v="Import"/>
    <s v="Western Europe"/>
    <s v="Netherlands"/>
    <s v="Rotterdam"/>
    <x v="79"/>
    <x v="0"/>
    <s v="Direct"/>
    <n v="12"/>
    <n v="17"/>
    <n v="220.85599999999999"/>
  </r>
  <r>
    <s v="Import"/>
    <s v="Western Europe"/>
    <s v="Netherlands"/>
    <s v="Rotterdam"/>
    <x v="27"/>
    <x v="0"/>
    <s v="Direct"/>
    <n v="3"/>
    <n v="3"/>
    <n v="4.7190000000000003"/>
  </r>
  <r>
    <s v="Import"/>
    <s v="Western Europe"/>
    <s v="Netherlands"/>
    <s v="Rotterdam"/>
    <x v="14"/>
    <x v="0"/>
    <s v="Direct"/>
    <n v="4"/>
    <n v="5"/>
    <n v="21.502099999999999"/>
  </r>
  <r>
    <s v="Import"/>
    <s v="Western Europe"/>
    <s v="Netherlands"/>
    <s v="Rotterdam"/>
    <x v="33"/>
    <x v="0"/>
    <s v="Direct"/>
    <n v="28"/>
    <n v="50"/>
    <n v="561.16849999999999"/>
  </r>
  <r>
    <s v="Import"/>
    <s v="Western Europe"/>
    <s v="Netherlands"/>
    <s v="Rotterdam"/>
    <x v="63"/>
    <x v="0"/>
    <s v="Direct"/>
    <n v="26"/>
    <n v="33"/>
    <n v="465.52170000000001"/>
  </r>
  <r>
    <s v="Import"/>
    <s v="Western Europe"/>
    <s v="Portugal"/>
    <s v="Entroncamento"/>
    <x v="2"/>
    <x v="0"/>
    <s v="Direct"/>
    <n v="12"/>
    <n v="12"/>
    <n v="250.81710000000001"/>
  </r>
  <r>
    <s v="Import"/>
    <s v="Western Europe"/>
    <s v="Portugal"/>
    <s v="Leixoes"/>
    <x v="8"/>
    <x v="0"/>
    <s v="Direct"/>
    <n v="1"/>
    <n v="1"/>
    <n v="7.2968000000000002"/>
  </r>
  <r>
    <s v="Import"/>
    <s v="Western Europe"/>
    <s v="Portugal"/>
    <s v="Leixoes"/>
    <x v="5"/>
    <x v="0"/>
    <s v="Direct"/>
    <n v="1"/>
    <n v="2"/>
    <n v="0.125"/>
  </r>
  <r>
    <s v="Import"/>
    <s v="Western Europe"/>
    <s v="Portugal"/>
    <s v="Leixoes"/>
    <x v="72"/>
    <x v="0"/>
    <s v="Direct"/>
    <n v="9"/>
    <n v="17"/>
    <n v="156.49680000000001"/>
  </r>
  <r>
    <s v="Import"/>
    <s v="Western Europe"/>
    <s v="Portugal"/>
    <s v="Leixoes"/>
    <x v="1"/>
    <x v="0"/>
    <s v="Direct"/>
    <n v="1"/>
    <n v="2"/>
    <n v="18.623999999999999"/>
  </r>
  <r>
    <s v="Import"/>
    <s v="Western Europe"/>
    <s v="Portugal"/>
    <s v="Lisbon"/>
    <x v="2"/>
    <x v="0"/>
    <s v="Direct"/>
    <n v="2"/>
    <n v="2"/>
    <n v="34.454000000000001"/>
  </r>
  <r>
    <s v="Import"/>
    <s v="Western Europe"/>
    <s v="Portugal"/>
    <s v="Portugal - other"/>
    <x v="2"/>
    <x v="0"/>
    <s v="Direct"/>
    <n v="6"/>
    <n v="6"/>
    <n v="126.6122"/>
  </r>
  <r>
    <s v="Import"/>
    <s v="Western Europe"/>
    <s v="Spain"/>
    <s v="Algeciras"/>
    <x v="33"/>
    <x v="0"/>
    <s v="Direct"/>
    <n v="2"/>
    <n v="2"/>
    <n v="40"/>
  </r>
  <r>
    <s v="Import"/>
    <s v="Western Europe"/>
    <s v="Spain"/>
    <s v="Algeciras"/>
    <x v="21"/>
    <x v="0"/>
    <s v="Direct"/>
    <n v="4"/>
    <n v="5"/>
    <n v="95.296000000000006"/>
  </r>
  <r>
    <s v="Import"/>
    <s v="Western Europe"/>
    <s v="Spain"/>
    <s v="Algeciras"/>
    <x v="76"/>
    <x v="0"/>
    <s v="Direct"/>
    <n v="6"/>
    <n v="6"/>
    <n v="36"/>
  </r>
  <r>
    <s v="Import"/>
    <s v="Western Europe"/>
    <s v="Spain"/>
    <s v="Algeciras"/>
    <x v="19"/>
    <x v="0"/>
    <s v="Direct"/>
    <n v="1"/>
    <n v="1"/>
    <n v="19.475999999999999"/>
  </r>
  <r>
    <s v="Import"/>
    <s v="Western Europe"/>
    <s v="Spain"/>
    <s v="Barcelona"/>
    <x v="18"/>
    <x v="0"/>
    <s v="Direct"/>
    <n v="3"/>
    <n v="5"/>
    <n v="33.049999999999997"/>
  </r>
  <r>
    <s v="Import"/>
    <s v="Western Europe"/>
    <s v="Spain"/>
    <s v="Barcelona"/>
    <x v="51"/>
    <x v="0"/>
    <s v="Direct"/>
    <n v="1"/>
    <n v="1"/>
    <n v="10.56"/>
  </r>
  <r>
    <s v="Import"/>
    <s v="Western Europe"/>
    <s v="Spain"/>
    <s v="Barcelona"/>
    <x v="47"/>
    <x v="0"/>
    <s v="Direct"/>
    <n v="2"/>
    <n v="2"/>
    <n v="52.44"/>
  </r>
  <r>
    <s v="Import"/>
    <s v="U.S.A."/>
    <s v="United States Of America"/>
    <s v="USA - other"/>
    <x v="1"/>
    <x v="0"/>
    <s v="Direct"/>
    <n v="3"/>
    <n v="5"/>
    <n v="40.066699999999997"/>
  </r>
  <r>
    <s v="Import"/>
    <s v="U.S.A."/>
    <s v="United States Of America"/>
    <s v="Walton"/>
    <x v="8"/>
    <x v="0"/>
    <s v="Direct"/>
    <n v="1"/>
    <n v="2"/>
    <n v="16.956"/>
  </r>
  <r>
    <s v="Import"/>
    <s v="U.S.A."/>
    <s v="United States Of America"/>
    <s v="WORCESTER"/>
    <x v="30"/>
    <x v="0"/>
    <s v="Direct"/>
    <n v="1"/>
    <n v="1"/>
    <n v="6.7276999999999996"/>
  </r>
  <r>
    <s v="Import"/>
    <s v="United Kingdom and Ireland"/>
    <s v="Ireland"/>
    <s v="Cork"/>
    <x v="67"/>
    <x v="0"/>
    <s v="Direct"/>
    <n v="3"/>
    <n v="3"/>
    <n v="66"/>
  </r>
  <r>
    <s v="Import"/>
    <s v="United Kingdom and Ireland"/>
    <s v="Ireland"/>
    <s v="Cork"/>
    <x v="0"/>
    <x v="0"/>
    <s v="Direct"/>
    <n v="1"/>
    <n v="2"/>
    <n v="5.17"/>
  </r>
  <r>
    <s v="Import"/>
    <s v="United Kingdom and Ireland"/>
    <s v="Ireland"/>
    <s v="Dublin"/>
    <x v="11"/>
    <x v="0"/>
    <s v="Direct"/>
    <n v="2"/>
    <n v="3"/>
    <n v="17.34"/>
  </r>
  <r>
    <s v="Import"/>
    <s v="United Kingdom and Ireland"/>
    <s v="Ireland"/>
    <s v="Dublin"/>
    <x v="67"/>
    <x v="0"/>
    <s v="Direct"/>
    <n v="1"/>
    <n v="2"/>
    <n v="16.84"/>
  </r>
  <r>
    <s v="Import"/>
    <s v="United Kingdom and Ireland"/>
    <s v="Ireland"/>
    <s v="Dublin"/>
    <x v="13"/>
    <x v="0"/>
    <s v="Direct"/>
    <n v="5"/>
    <n v="10"/>
    <n v="122.3051"/>
  </r>
  <r>
    <s v="Import"/>
    <s v="United Kingdom and Ireland"/>
    <s v="Ireland"/>
    <s v="Dublin"/>
    <x v="8"/>
    <x v="0"/>
    <s v="Direct"/>
    <n v="1"/>
    <n v="2"/>
    <n v="7.5250000000000004"/>
  </r>
  <r>
    <s v="Import"/>
    <s v="United Kingdom and Ireland"/>
    <s v="Ireland"/>
    <s v="Dublin"/>
    <x v="0"/>
    <x v="0"/>
    <s v="Direct"/>
    <n v="4"/>
    <n v="6"/>
    <n v="18.074999999999999"/>
  </r>
  <r>
    <s v="Import"/>
    <s v="United Kingdom and Ireland"/>
    <s v="Ireland"/>
    <s v="Dublin"/>
    <x v="10"/>
    <x v="0"/>
    <s v="Direct"/>
    <n v="1"/>
    <n v="1"/>
    <n v="14.303000000000001"/>
  </r>
  <r>
    <s v="Import"/>
    <s v="United Kingdom and Ireland"/>
    <s v="United Kingdom"/>
    <s v="BARKING/LONDON"/>
    <x v="70"/>
    <x v="0"/>
    <s v="Direct"/>
    <n v="1"/>
    <n v="2"/>
    <n v="23.768000000000001"/>
  </r>
  <r>
    <s v="Import"/>
    <s v="United Kingdom and Ireland"/>
    <s v="United Kingdom"/>
    <s v="Barnsley"/>
    <x v="3"/>
    <x v="0"/>
    <s v="Direct"/>
    <n v="1"/>
    <n v="2"/>
    <n v="12.327999999999999"/>
  </r>
  <r>
    <s v="Import"/>
    <s v="United Kingdom and Ireland"/>
    <s v="United Kingdom"/>
    <s v="Belfast"/>
    <x v="4"/>
    <x v="0"/>
    <s v="Direct"/>
    <n v="14"/>
    <n v="25"/>
    <n v="200.376"/>
  </r>
  <r>
    <s v="Import"/>
    <s v="United Kingdom and Ireland"/>
    <s v="United Kingdom"/>
    <s v="Belfast"/>
    <x v="0"/>
    <x v="0"/>
    <s v="Direct"/>
    <n v="1"/>
    <n v="1"/>
    <n v="3.7"/>
  </r>
  <r>
    <s v="Import"/>
    <s v="United Kingdom and Ireland"/>
    <s v="United Kingdom"/>
    <s v="Brightlingsea"/>
    <x v="0"/>
    <x v="0"/>
    <s v="Direct"/>
    <n v="1"/>
    <n v="1"/>
    <n v="3.3340000000000001"/>
  </r>
  <r>
    <s v="Import"/>
    <s v="United Kingdom and Ireland"/>
    <s v="United Kingdom"/>
    <s v="Bristol"/>
    <x v="0"/>
    <x v="0"/>
    <s v="Direct"/>
    <n v="1"/>
    <n v="1"/>
    <n v="2.9546000000000001"/>
  </r>
  <r>
    <s v="Import"/>
    <s v="United Kingdom and Ireland"/>
    <s v="United Kingdom"/>
    <s v="Bromborough"/>
    <x v="0"/>
    <x v="0"/>
    <s v="Direct"/>
    <n v="1"/>
    <n v="1"/>
    <n v="9.98E-2"/>
  </r>
  <r>
    <s v="Import"/>
    <s v="United Kingdom and Ireland"/>
    <s v="United Kingdom"/>
    <s v="Cardiff"/>
    <x v="51"/>
    <x v="0"/>
    <s v="Direct"/>
    <n v="30"/>
    <n v="60"/>
    <n v="136.86000000000001"/>
  </r>
  <r>
    <s v="Import"/>
    <s v="United Kingdom and Ireland"/>
    <s v="United Kingdom"/>
    <s v="Chesterfield"/>
    <x v="77"/>
    <x v="0"/>
    <s v="Direct"/>
    <n v="1"/>
    <n v="1"/>
    <n v="5.7534999999999998"/>
  </r>
  <r>
    <s v="Import"/>
    <s v="United Kingdom and Ireland"/>
    <s v="United Kingdom"/>
    <s v="Coalville"/>
    <x v="77"/>
    <x v="0"/>
    <s v="Direct"/>
    <n v="1"/>
    <n v="2"/>
    <n v="13.372"/>
  </r>
  <r>
    <s v="Import"/>
    <s v="United Kingdom and Ireland"/>
    <s v="United Kingdom"/>
    <s v="Felixstowe"/>
    <x v="2"/>
    <x v="0"/>
    <s v="Direct"/>
    <n v="1"/>
    <n v="1"/>
    <n v="5.2229999999999999"/>
  </r>
  <r>
    <s v="Import"/>
    <s v="United Kingdom and Ireland"/>
    <s v="United Kingdom"/>
    <s v="Felixstowe"/>
    <x v="11"/>
    <x v="0"/>
    <s v="Direct"/>
    <n v="2"/>
    <n v="2"/>
    <n v="3.1960000000000002"/>
  </r>
  <r>
    <s v="Import"/>
    <s v="United Kingdom and Ireland"/>
    <s v="United Kingdom"/>
    <s v="Felixstowe"/>
    <x v="7"/>
    <x v="0"/>
    <s v="Direct"/>
    <n v="3"/>
    <n v="6"/>
    <n v="33.104999999999997"/>
  </r>
  <r>
    <s v="Import"/>
    <s v="United Kingdom and Ireland"/>
    <s v="United Kingdom"/>
    <s v="Felixstowe"/>
    <x v="8"/>
    <x v="0"/>
    <s v="Direct"/>
    <n v="2"/>
    <n v="4"/>
    <n v="13.8835"/>
  </r>
  <r>
    <s v="Import"/>
    <s v="United Kingdom and Ireland"/>
    <s v="United Kingdom"/>
    <s v="Felixstowe"/>
    <x v="5"/>
    <x v="0"/>
    <s v="Direct"/>
    <n v="4"/>
    <n v="7"/>
    <n v="28.110099999999999"/>
  </r>
  <r>
    <s v="Import"/>
    <s v="United Kingdom and Ireland"/>
    <s v="United Kingdom"/>
    <s v="Felixstowe"/>
    <x v="28"/>
    <x v="0"/>
    <s v="Direct"/>
    <n v="1"/>
    <n v="1"/>
    <n v="20.7"/>
  </r>
  <r>
    <s v="Import"/>
    <s v="South-East Asia"/>
    <s v="Thailand"/>
    <s v="Laem Chabang"/>
    <x v="76"/>
    <x v="0"/>
    <s v="Direct"/>
    <n v="2"/>
    <n v="2"/>
    <n v="6.3516000000000004"/>
  </r>
  <r>
    <s v="Import"/>
    <s v="South-East Asia"/>
    <s v="Thailand"/>
    <s v="Laem Chabang"/>
    <x v="1"/>
    <x v="0"/>
    <s v="Direct"/>
    <n v="44"/>
    <n v="84"/>
    <n v="397.76209999999998"/>
  </r>
  <r>
    <s v="Import"/>
    <s v="South-East Asia"/>
    <s v="Thailand"/>
    <s v="Lat Krabang"/>
    <x v="103"/>
    <x v="0"/>
    <s v="Direct"/>
    <n v="6"/>
    <n v="6"/>
    <n v="99.6"/>
  </r>
  <r>
    <s v="Import"/>
    <s v="South-East Asia"/>
    <s v="Thailand"/>
    <s v="Lat Krabang"/>
    <x v="33"/>
    <x v="0"/>
    <s v="Direct"/>
    <n v="2"/>
    <n v="2"/>
    <n v="35.491999999999997"/>
  </r>
  <r>
    <s v="Import"/>
    <s v="South-East Asia"/>
    <s v="Thailand"/>
    <s v="Lat Krabang"/>
    <x v="80"/>
    <x v="0"/>
    <s v="Direct"/>
    <n v="3"/>
    <n v="3"/>
    <n v="66.024799999999999"/>
  </r>
  <r>
    <s v="Import"/>
    <s v="South-East Asia"/>
    <s v="Thailand"/>
    <s v="Samut Sakhon, Changwat"/>
    <x v="80"/>
    <x v="0"/>
    <s v="Direct"/>
    <n v="1"/>
    <n v="2"/>
    <n v="19.414000000000001"/>
  </r>
  <r>
    <s v="Import"/>
    <s v="South-East Asia"/>
    <s v="Thailand"/>
    <s v="Songkhla"/>
    <x v="10"/>
    <x v="0"/>
    <s v="Direct"/>
    <n v="2"/>
    <n v="2"/>
    <n v="16.694600000000001"/>
  </r>
  <r>
    <s v="Import"/>
    <s v="South-East Asia"/>
    <s v="Thailand"/>
    <s v="Thai Prosperity Terminal"/>
    <x v="71"/>
    <x v="0"/>
    <s v="Direct"/>
    <n v="2"/>
    <n v="2"/>
    <n v="46.423200000000001"/>
  </r>
  <r>
    <s v="Import"/>
    <s v="South-East Asia"/>
    <s v="Vietnam"/>
    <s v="Cai Mep"/>
    <x v="27"/>
    <x v="0"/>
    <s v="Direct"/>
    <n v="2"/>
    <n v="4"/>
    <n v="11.88"/>
  </r>
  <r>
    <s v="Import"/>
    <s v="South-East Asia"/>
    <s v="Vietnam"/>
    <s v="Cat Lai"/>
    <x v="2"/>
    <x v="0"/>
    <s v="Direct"/>
    <n v="2"/>
    <n v="4"/>
    <n v="12.4443"/>
  </r>
  <r>
    <s v="Import"/>
    <s v="South-East Asia"/>
    <s v="Vietnam"/>
    <s v="Cat Lai"/>
    <x v="74"/>
    <x v="0"/>
    <s v="Direct"/>
    <n v="2"/>
    <n v="2"/>
    <n v="40"/>
  </r>
  <r>
    <s v="Import"/>
    <s v="South-East Asia"/>
    <s v="Vietnam"/>
    <s v="Cat Lai"/>
    <x v="79"/>
    <x v="0"/>
    <s v="Direct"/>
    <n v="6"/>
    <n v="6"/>
    <n v="55.524000000000001"/>
  </r>
  <r>
    <s v="Import"/>
    <s v="South-East Asia"/>
    <s v="Vietnam"/>
    <s v="Cat Lai"/>
    <x v="7"/>
    <x v="0"/>
    <s v="Direct"/>
    <n v="16"/>
    <n v="22"/>
    <n v="140.62700000000001"/>
  </r>
  <r>
    <s v="Import"/>
    <s v="South-East Asia"/>
    <s v="Vietnam"/>
    <s v="Cat Lai"/>
    <x v="56"/>
    <x v="0"/>
    <s v="Direct"/>
    <n v="1"/>
    <n v="1"/>
    <n v="3.8073000000000001"/>
  </r>
  <r>
    <s v="Import"/>
    <s v="South-East Asia"/>
    <s v="Vietnam"/>
    <s v="Cat Lai"/>
    <x v="31"/>
    <x v="0"/>
    <s v="Direct"/>
    <n v="1"/>
    <n v="2"/>
    <n v="17.5"/>
  </r>
  <r>
    <s v="Import"/>
    <s v="South-East Asia"/>
    <s v="Vietnam"/>
    <s v="Cat Lai"/>
    <x v="10"/>
    <x v="0"/>
    <s v="Direct"/>
    <n v="6"/>
    <n v="7"/>
    <n v="64.969399999999993"/>
  </r>
  <r>
    <s v="Import"/>
    <s v="South-East Asia"/>
    <s v="Vietnam"/>
    <s v="Haiphong"/>
    <x v="2"/>
    <x v="0"/>
    <s v="Direct"/>
    <n v="7"/>
    <n v="7"/>
    <n v="175"/>
  </r>
  <r>
    <s v="Import"/>
    <s v="South-East Asia"/>
    <s v="Vietnam"/>
    <s v="Haiphong"/>
    <x v="74"/>
    <x v="0"/>
    <s v="Direct"/>
    <n v="4"/>
    <n v="4"/>
    <n v="108"/>
  </r>
  <r>
    <s v="Import"/>
    <s v="South-East Asia"/>
    <s v="Vietnam"/>
    <s v="Haiphong"/>
    <x v="37"/>
    <x v="0"/>
    <s v="Direct"/>
    <n v="6"/>
    <n v="12"/>
    <n v="27"/>
  </r>
  <r>
    <s v="Import"/>
    <s v="South-East Asia"/>
    <s v="Vietnam"/>
    <s v="Haiphong"/>
    <x v="4"/>
    <x v="0"/>
    <s v="Direct"/>
    <n v="10"/>
    <n v="16"/>
    <n v="92.828000000000003"/>
  </r>
  <r>
    <s v="Import"/>
    <s v="South-East Asia"/>
    <s v="Vietnam"/>
    <s v="Haiphong"/>
    <x v="76"/>
    <x v="0"/>
    <s v="Direct"/>
    <n v="4"/>
    <n v="6"/>
    <n v="21.445"/>
  </r>
  <r>
    <s v="Import"/>
    <s v="South-East Asia"/>
    <s v="Vietnam"/>
    <s v="Haiphong"/>
    <x v="19"/>
    <x v="0"/>
    <s v="Direct"/>
    <n v="6"/>
    <n v="8"/>
    <n v="15.595700000000001"/>
  </r>
  <r>
    <s v="Import"/>
    <s v="South-East Asia"/>
    <s v="Vietnam"/>
    <s v="Phuoc Long"/>
    <x v="79"/>
    <x v="0"/>
    <s v="Direct"/>
    <n v="1"/>
    <n v="1"/>
    <n v="16.352"/>
  </r>
  <r>
    <s v="Import"/>
    <s v="South-East Asia"/>
    <s v="Vietnam"/>
    <s v="Phuoc Long"/>
    <x v="0"/>
    <x v="0"/>
    <s v="Direct"/>
    <n v="1"/>
    <n v="2"/>
    <n v="2.6320000000000001"/>
  </r>
  <r>
    <s v="Import"/>
    <s v="South-East Asia"/>
    <s v="Vietnam"/>
    <s v="Phuoc Long"/>
    <x v="23"/>
    <x v="0"/>
    <s v="Direct"/>
    <n v="1"/>
    <n v="1"/>
    <n v="2.0926"/>
  </r>
  <r>
    <s v="Import"/>
    <s v="South-East Asia"/>
    <s v="Vietnam"/>
    <s v="Qui Nhon"/>
    <x v="16"/>
    <x v="0"/>
    <s v="Direct"/>
    <n v="1"/>
    <n v="2"/>
    <n v="5.0486000000000004"/>
  </r>
  <r>
    <s v="Import"/>
    <s v="South-East Asia"/>
    <s v="Vietnam"/>
    <s v="Saigon"/>
    <x v="6"/>
    <x v="0"/>
    <s v="Direct"/>
    <n v="7"/>
    <n v="7"/>
    <n v="34.499099999999999"/>
  </r>
  <r>
    <s v="Import"/>
    <s v="South-East Asia"/>
    <s v="Vietnam"/>
    <s v="Saigon"/>
    <x v="18"/>
    <x v="0"/>
    <s v="Direct"/>
    <n v="7"/>
    <n v="7"/>
    <n v="133.6771"/>
  </r>
  <r>
    <s v="Import"/>
    <s v="South-East Asia"/>
    <s v="Vietnam"/>
    <s v="Saigon"/>
    <x v="11"/>
    <x v="0"/>
    <s v="Direct"/>
    <n v="11"/>
    <n v="19"/>
    <n v="215.3766"/>
  </r>
  <r>
    <s v="Import"/>
    <s v="South-East Asia"/>
    <s v="Vietnam"/>
    <s v="Saigon"/>
    <x v="77"/>
    <x v="0"/>
    <s v="Direct"/>
    <n v="1"/>
    <n v="2"/>
    <n v="5.67"/>
  </r>
  <r>
    <s v="Import"/>
    <s v="South-East Asia"/>
    <s v="Vietnam"/>
    <s v="Saigon"/>
    <x v="49"/>
    <x v="0"/>
    <s v="Direct"/>
    <n v="11"/>
    <n v="16"/>
    <n v="118.578"/>
  </r>
  <r>
    <s v="Import"/>
    <s v="South-East Asia"/>
    <s v="Indonesia"/>
    <s v="Tanjung Priok"/>
    <x v="63"/>
    <x v="0"/>
    <s v="Direct"/>
    <n v="1"/>
    <n v="2"/>
    <n v="2.8330000000000002"/>
  </r>
  <r>
    <s v="Import"/>
    <s v="South-East Asia"/>
    <s v="Indonesia"/>
    <s v="Tanjung Priok"/>
    <x v="19"/>
    <x v="0"/>
    <s v="Direct"/>
    <n v="1"/>
    <n v="2"/>
    <n v="10.029999999999999"/>
  </r>
  <r>
    <s v="Import"/>
    <s v="South-East Asia"/>
    <s v="Indonesia"/>
    <s v="Tanjung Priok"/>
    <x v="3"/>
    <x v="0"/>
    <s v="Direct"/>
    <n v="1"/>
    <n v="1"/>
    <n v="7.36"/>
  </r>
  <r>
    <s v="Import"/>
    <s v="South-East Asia"/>
    <s v="Malaysia"/>
    <s v="Kota Kinabalu"/>
    <x v="55"/>
    <x v="0"/>
    <s v="Direct"/>
    <n v="1"/>
    <n v="1"/>
    <n v="8.08"/>
  </r>
  <r>
    <s v="Import"/>
    <s v="South-East Asia"/>
    <s v="Malaysia"/>
    <s v="Kuching"/>
    <x v="2"/>
    <x v="0"/>
    <s v="Direct"/>
    <n v="14"/>
    <n v="14"/>
    <n v="314"/>
  </r>
  <r>
    <s v="Import"/>
    <s v="South-East Asia"/>
    <s v="Malaysia"/>
    <s v="Malacca"/>
    <x v="32"/>
    <x v="2"/>
    <s v="Direct"/>
    <n v="1"/>
    <n v="0"/>
    <n v="18415.57"/>
  </r>
  <r>
    <s v="Import"/>
    <s v="South-East Asia"/>
    <s v="Malaysia"/>
    <s v="Pasir Gudang"/>
    <x v="55"/>
    <x v="0"/>
    <s v="Direct"/>
    <n v="5"/>
    <n v="10"/>
    <n v="114.1491"/>
  </r>
  <r>
    <s v="Import"/>
    <s v="South-East Asia"/>
    <s v="Malaysia"/>
    <s v="Pasir Gudang"/>
    <x v="7"/>
    <x v="0"/>
    <s v="Direct"/>
    <n v="6"/>
    <n v="6"/>
    <n v="111.2812"/>
  </r>
  <r>
    <s v="Import"/>
    <s v="South-East Asia"/>
    <s v="Malaysia"/>
    <s v="Pasir Gudang"/>
    <x v="8"/>
    <x v="0"/>
    <s v="Direct"/>
    <n v="3"/>
    <n v="5"/>
    <n v="9.7159999999999993"/>
  </r>
  <r>
    <s v="Import"/>
    <s v="South-East Asia"/>
    <s v="Malaysia"/>
    <s v="Pasir Gudang"/>
    <x v="23"/>
    <x v="0"/>
    <s v="Direct"/>
    <n v="28"/>
    <n v="47"/>
    <n v="215.69040000000001"/>
  </r>
  <r>
    <s v="Import"/>
    <s v="South-East Asia"/>
    <s v="Malaysia"/>
    <s v="Pasir Gudang"/>
    <x v="10"/>
    <x v="0"/>
    <s v="Direct"/>
    <n v="7"/>
    <n v="10"/>
    <n v="106.7717"/>
  </r>
  <r>
    <s v="Import"/>
    <s v="South-East Asia"/>
    <s v="Malaysia"/>
    <s v="Pasir Gudang"/>
    <x v="72"/>
    <x v="0"/>
    <s v="Direct"/>
    <n v="2"/>
    <n v="4"/>
    <n v="17.218900000000001"/>
  </r>
  <r>
    <s v="Import"/>
    <s v="South-East Asia"/>
    <s v="Malaysia"/>
    <s v="Penang"/>
    <x v="37"/>
    <x v="0"/>
    <s v="Direct"/>
    <n v="2"/>
    <n v="4"/>
    <n v="8.8000000000000007"/>
  </r>
  <r>
    <s v="Import"/>
    <s v="South-East Asia"/>
    <s v="Malaysia"/>
    <s v="Penang"/>
    <x v="93"/>
    <x v="0"/>
    <s v="Direct"/>
    <n v="11"/>
    <n v="22"/>
    <n v="88.509299999999996"/>
  </r>
  <r>
    <s v="Import"/>
    <s v="South-East Asia"/>
    <s v="Malaysia"/>
    <s v="Penang"/>
    <x v="7"/>
    <x v="0"/>
    <s v="Direct"/>
    <n v="23"/>
    <n v="38"/>
    <n v="406.36399999999998"/>
  </r>
  <r>
    <s v="Import"/>
    <s v="South-East Asia"/>
    <s v="Malaysia"/>
    <s v="Penang"/>
    <x v="8"/>
    <x v="0"/>
    <s v="Direct"/>
    <n v="9"/>
    <n v="11"/>
    <n v="47.879100000000001"/>
  </r>
  <r>
    <s v="Import"/>
    <s v="South-East Asia"/>
    <s v="Malaysia"/>
    <s v="Penang"/>
    <x v="104"/>
    <x v="0"/>
    <s v="Direct"/>
    <n v="1"/>
    <n v="1"/>
    <n v="20.079999999999998"/>
  </r>
  <r>
    <s v="Import"/>
    <s v="South-East Asia"/>
    <s v="Malaysia"/>
    <s v="Penang"/>
    <x v="1"/>
    <x v="0"/>
    <s v="Direct"/>
    <n v="1"/>
    <n v="1"/>
    <n v="0.77029999999999998"/>
  </r>
  <r>
    <s v="Import"/>
    <s v="South-East Asia"/>
    <s v="Malaysia"/>
    <s v="Port Klang"/>
    <x v="81"/>
    <x v="0"/>
    <s v="Direct"/>
    <n v="7"/>
    <n v="7"/>
    <n v="155.7576"/>
  </r>
  <r>
    <s v="Import"/>
    <s v="South-East Asia"/>
    <s v="Malaysia"/>
    <s v="Port Klang"/>
    <x v="6"/>
    <x v="0"/>
    <s v="Direct"/>
    <n v="5"/>
    <n v="9"/>
    <n v="41.964399999999998"/>
  </r>
  <r>
    <s v="Import"/>
    <s v="South-East Asia"/>
    <s v="Malaysia"/>
    <s v="Port Klang"/>
    <x v="37"/>
    <x v="0"/>
    <s v="Direct"/>
    <n v="40"/>
    <n v="63"/>
    <n v="140"/>
  </r>
  <r>
    <s v="Import"/>
    <s v="South-East Asia"/>
    <s v="Malaysia"/>
    <s v="Port Klang"/>
    <x v="93"/>
    <x v="0"/>
    <s v="Direct"/>
    <n v="2"/>
    <n v="2"/>
    <n v="48.526299999999999"/>
  </r>
  <r>
    <s v="Import"/>
    <s v="South-East Asia"/>
    <s v="Malaysia"/>
    <s v="Port Klang"/>
    <x v="90"/>
    <x v="0"/>
    <s v="Direct"/>
    <n v="4"/>
    <n v="4"/>
    <n v="6.9699"/>
  </r>
  <r>
    <s v="Import"/>
    <s v="South-East Asia"/>
    <s v="Malaysia"/>
    <s v="Port Klang"/>
    <x v="22"/>
    <x v="0"/>
    <s v="Direct"/>
    <n v="122"/>
    <n v="236"/>
    <n v="612.65319999999997"/>
  </r>
  <r>
    <s v="Import"/>
    <s v="South-East Asia"/>
    <s v="Malaysia"/>
    <s v="Port Klang"/>
    <x v="7"/>
    <x v="0"/>
    <s v="Direct"/>
    <n v="312"/>
    <n v="390"/>
    <n v="6517.5156999999999"/>
  </r>
  <r>
    <s v="Import"/>
    <s v="South-East Asia"/>
    <s v="Malaysia"/>
    <s v="Port Klang"/>
    <x v="8"/>
    <x v="0"/>
    <s v="Direct"/>
    <n v="17"/>
    <n v="28"/>
    <n v="135.76329999999999"/>
  </r>
  <r>
    <s v="Import"/>
    <s v="South-East Asia"/>
    <s v="Malaysia"/>
    <s v="Port Klang"/>
    <x v="92"/>
    <x v="0"/>
    <s v="Direct"/>
    <n v="2"/>
    <n v="4"/>
    <n v="46.171999999999997"/>
  </r>
  <r>
    <s v="Import"/>
    <s v="South-East Asia"/>
    <s v="Malaysia"/>
    <s v="Port Klang"/>
    <x v="56"/>
    <x v="0"/>
    <s v="Direct"/>
    <n v="3"/>
    <n v="4"/>
    <n v="37.198300000000003"/>
  </r>
  <r>
    <s v="Import"/>
    <s v="South-East Asia"/>
    <s v="Malaysia"/>
    <s v="Port Klang"/>
    <x v="48"/>
    <x v="0"/>
    <s v="Direct"/>
    <n v="1"/>
    <n v="1"/>
    <n v="25.167999999999999"/>
  </r>
  <r>
    <s v="Import"/>
    <s v="South-East Asia"/>
    <s v="Malaysia"/>
    <s v="Port Klang"/>
    <x v="5"/>
    <x v="0"/>
    <s v="Direct"/>
    <n v="8"/>
    <n v="10"/>
    <n v="138.1489"/>
  </r>
  <r>
    <s v="Import"/>
    <s v="United Kingdom and Ireland"/>
    <s v="United Kingdom"/>
    <s v="Felixstowe"/>
    <x v="19"/>
    <x v="0"/>
    <s v="Direct"/>
    <n v="1"/>
    <n v="1"/>
    <n v="2.9018999999999999"/>
  </r>
  <r>
    <s v="Import"/>
    <s v="United Kingdom and Ireland"/>
    <s v="United Kingdom"/>
    <s v="GILLINGHAM"/>
    <x v="27"/>
    <x v="0"/>
    <s v="Direct"/>
    <n v="1"/>
    <n v="2"/>
    <n v="6.78"/>
  </r>
  <r>
    <s v="Import"/>
    <s v="United Kingdom and Ireland"/>
    <s v="United Kingdom"/>
    <s v="Goole"/>
    <x v="11"/>
    <x v="0"/>
    <s v="Direct"/>
    <n v="1"/>
    <n v="1"/>
    <n v="10.316000000000001"/>
  </r>
  <r>
    <s v="Import"/>
    <s v="United Kingdom and Ireland"/>
    <s v="United Kingdom"/>
    <s v="Grangemouth"/>
    <x v="87"/>
    <x v="0"/>
    <s v="Direct"/>
    <n v="11"/>
    <n v="16"/>
    <n v="181.5719"/>
  </r>
  <r>
    <s v="Import"/>
    <s v="United Kingdom and Ireland"/>
    <s v="United Kingdom"/>
    <s v="Grangemouth"/>
    <x v="1"/>
    <x v="0"/>
    <s v="Direct"/>
    <n v="1"/>
    <n v="2"/>
    <n v="6.1840000000000002"/>
  </r>
  <r>
    <s v="Import"/>
    <s v="United Kingdom and Ireland"/>
    <s v="United Kingdom"/>
    <s v="Hemel Hempstead"/>
    <x v="0"/>
    <x v="0"/>
    <s v="Direct"/>
    <n v="1"/>
    <n v="2"/>
    <n v="8.2200000000000006"/>
  </r>
  <r>
    <s v="Import"/>
    <s v="United Kingdom and Ireland"/>
    <s v="United Kingdom"/>
    <s v="Hornchurch"/>
    <x v="14"/>
    <x v="0"/>
    <s v="Direct"/>
    <n v="1"/>
    <n v="2"/>
    <n v="15.4"/>
  </r>
  <r>
    <s v="Import"/>
    <s v="United Kingdom and Ireland"/>
    <s v="United Kingdom"/>
    <s v="Larne"/>
    <x v="4"/>
    <x v="0"/>
    <s v="Direct"/>
    <n v="1"/>
    <n v="1"/>
    <n v="1.002"/>
  </r>
  <r>
    <s v="Import"/>
    <s v="United Kingdom and Ireland"/>
    <s v="United Kingdom"/>
    <s v="London"/>
    <x v="0"/>
    <x v="0"/>
    <s v="Direct"/>
    <n v="4"/>
    <n v="5"/>
    <n v="14.724399999999999"/>
  </r>
  <r>
    <s v="Import"/>
    <s v="United Kingdom and Ireland"/>
    <s v="United Kingdom"/>
    <s v="London Gateway Port"/>
    <x v="37"/>
    <x v="0"/>
    <s v="Direct"/>
    <n v="30"/>
    <n v="30"/>
    <n v="60"/>
  </r>
  <r>
    <s v="Import"/>
    <s v="United Kingdom and Ireland"/>
    <s v="United Kingdom"/>
    <s v="London Gateway Port"/>
    <x v="93"/>
    <x v="0"/>
    <s v="Direct"/>
    <n v="1"/>
    <n v="2"/>
    <n v="6.5"/>
  </r>
  <r>
    <s v="Import"/>
    <s v="United Kingdom and Ireland"/>
    <s v="United Kingdom"/>
    <s v="London Gateway Port"/>
    <x v="4"/>
    <x v="0"/>
    <s v="Direct"/>
    <n v="9"/>
    <n v="14"/>
    <n v="61.915999999999997"/>
  </r>
  <r>
    <s v="Import"/>
    <s v="United Kingdom and Ireland"/>
    <s v="United Kingdom"/>
    <s v="London Gateway Port"/>
    <x v="9"/>
    <x v="0"/>
    <s v="Direct"/>
    <n v="1"/>
    <n v="1"/>
    <n v="1.7250000000000001"/>
  </r>
  <r>
    <s v="Import"/>
    <s v="United Kingdom and Ireland"/>
    <s v="United Kingdom"/>
    <s v="London Gateway Port"/>
    <x v="14"/>
    <x v="0"/>
    <s v="Direct"/>
    <n v="1"/>
    <n v="2"/>
    <n v="15.4"/>
  </r>
  <r>
    <s v="Import"/>
    <s v="United Kingdom and Ireland"/>
    <s v="United Kingdom"/>
    <s v="London Gateway Port"/>
    <x v="1"/>
    <x v="0"/>
    <s v="Direct"/>
    <n v="4"/>
    <n v="6"/>
    <n v="27.3126"/>
  </r>
  <r>
    <s v="Import"/>
    <s v="United Kingdom and Ireland"/>
    <s v="United Kingdom"/>
    <s v="Lytham"/>
    <x v="64"/>
    <x v="0"/>
    <s v="Direct"/>
    <n v="1"/>
    <n v="1"/>
    <n v="24.501999999999999"/>
  </r>
  <r>
    <s v="Import"/>
    <s v="United Kingdom and Ireland"/>
    <s v="United Kingdom"/>
    <s v="Manchester"/>
    <x v="32"/>
    <x v="0"/>
    <s v="Direct"/>
    <n v="2"/>
    <n v="2"/>
    <n v="33"/>
  </r>
  <r>
    <s v="Import"/>
    <s v="United Kingdom and Ireland"/>
    <s v="United Kingdom"/>
    <s v="Middlesbrough"/>
    <x v="30"/>
    <x v="0"/>
    <s v="Direct"/>
    <n v="1"/>
    <n v="1"/>
    <n v="23.75"/>
  </r>
  <r>
    <s v="Import"/>
    <s v="United Kingdom and Ireland"/>
    <s v="United Kingdom"/>
    <s v="Paisley"/>
    <x v="19"/>
    <x v="0"/>
    <s v="Direct"/>
    <n v="1"/>
    <n v="1"/>
    <n v="2.29"/>
  </r>
  <r>
    <s v="Import"/>
    <s v="United Kingdom and Ireland"/>
    <s v="United Kingdom"/>
    <s v="Plymouth"/>
    <x v="0"/>
    <x v="0"/>
    <s v="Direct"/>
    <n v="1"/>
    <n v="1"/>
    <n v="3.3660000000000001"/>
  </r>
  <r>
    <s v="Import"/>
    <s v="United Kingdom and Ireland"/>
    <s v="United Kingdom"/>
    <s v="RAINHAM"/>
    <x v="0"/>
    <x v="0"/>
    <s v="Direct"/>
    <n v="2"/>
    <n v="3"/>
    <n v="6.7789999999999999"/>
  </r>
  <r>
    <s v="Import"/>
    <s v="United Kingdom and Ireland"/>
    <s v="United Kingdom"/>
    <s v="Rochford"/>
    <x v="11"/>
    <x v="0"/>
    <s v="Direct"/>
    <n v="1"/>
    <n v="1"/>
    <n v="3.0775000000000001"/>
  </r>
  <r>
    <s v="Import"/>
    <s v="United Kingdom and Ireland"/>
    <s v="United Kingdom"/>
    <s v="Rotherham"/>
    <x v="48"/>
    <x v="0"/>
    <s v="Direct"/>
    <n v="5"/>
    <n v="8"/>
    <n v="87.671000000000006"/>
  </r>
  <r>
    <s v="Import"/>
    <s v="United Kingdom and Ireland"/>
    <s v="United Kingdom"/>
    <s v="SHREWSBURY"/>
    <x v="32"/>
    <x v="0"/>
    <s v="Direct"/>
    <n v="1"/>
    <n v="1"/>
    <n v="17.62"/>
  </r>
  <r>
    <s v="Import"/>
    <s v="United Kingdom and Ireland"/>
    <s v="United Kingdom"/>
    <s v="Slough"/>
    <x v="5"/>
    <x v="0"/>
    <s v="Direct"/>
    <n v="1"/>
    <n v="2"/>
    <n v="8.5459999999999994"/>
  </r>
  <r>
    <s v="Import"/>
    <s v="United Kingdom and Ireland"/>
    <s v="United Kingdom"/>
    <s v="Southampton"/>
    <x v="27"/>
    <x v="0"/>
    <s v="Direct"/>
    <n v="1"/>
    <n v="1"/>
    <n v="5"/>
  </r>
  <r>
    <s v="Import"/>
    <s v="South-East Asia"/>
    <s v="Vietnam"/>
    <s v="Saigon"/>
    <x v="7"/>
    <x v="0"/>
    <s v="Direct"/>
    <n v="96"/>
    <n v="168"/>
    <n v="1224.5586000000001"/>
  </r>
  <r>
    <s v="Import"/>
    <s v="South-East Asia"/>
    <s v="Vietnam"/>
    <s v="Saigon"/>
    <x v="56"/>
    <x v="0"/>
    <s v="Direct"/>
    <n v="4"/>
    <n v="5"/>
    <n v="78.923400000000001"/>
  </r>
  <r>
    <s v="Import"/>
    <s v="South-East Asia"/>
    <s v="Vietnam"/>
    <s v="Saigon"/>
    <x v="48"/>
    <x v="0"/>
    <s v="Direct"/>
    <n v="2"/>
    <n v="4"/>
    <n v="16.045000000000002"/>
  </r>
  <r>
    <s v="Import"/>
    <s v="South-East Asia"/>
    <s v="Vietnam"/>
    <s v="Saigon"/>
    <x v="30"/>
    <x v="0"/>
    <s v="Direct"/>
    <n v="1"/>
    <n v="1"/>
    <n v="15"/>
  </r>
  <r>
    <s v="Import"/>
    <s v="South-East Asia"/>
    <s v="Vietnam"/>
    <s v="Saigon"/>
    <x v="33"/>
    <x v="0"/>
    <s v="Direct"/>
    <n v="16"/>
    <n v="18"/>
    <n v="186.80240000000001"/>
  </r>
  <r>
    <s v="Import"/>
    <s v="South-East Asia"/>
    <s v="Vietnam"/>
    <s v="Saigon"/>
    <x v="5"/>
    <x v="0"/>
    <s v="Direct"/>
    <n v="8"/>
    <n v="16"/>
    <n v="32.5197"/>
  </r>
  <r>
    <s v="Import"/>
    <s v="South-East Asia"/>
    <s v="Vietnam"/>
    <s v="Saigon"/>
    <x v="23"/>
    <x v="0"/>
    <s v="Direct"/>
    <n v="77"/>
    <n v="125"/>
    <n v="763.09670000000006"/>
  </r>
  <r>
    <s v="Import"/>
    <s v="South-East Asia"/>
    <s v="Vietnam"/>
    <s v="Saigon"/>
    <x v="31"/>
    <x v="0"/>
    <s v="Direct"/>
    <n v="10"/>
    <n v="20"/>
    <n v="208.84"/>
  </r>
  <r>
    <s v="Import"/>
    <s v="South-East Asia"/>
    <s v="Vietnam"/>
    <s v="Saigon"/>
    <x v="80"/>
    <x v="0"/>
    <s v="Direct"/>
    <n v="31"/>
    <n v="31"/>
    <n v="698.17010000000005"/>
  </r>
  <r>
    <s v="Import"/>
    <s v="South-East Asia"/>
    <s v="Vietnam"/>
    <s v="Saigon"/>
    <x v="19"/>
    <x v="0"/>
    <s v="Direct"/>
    <n v="3"/>
    <n v="4"/>
    <n v="9.5058000000000007"/>
  </r>
  <r>
    <s v="Import"/>
    <s v="South-East Asia"/>
    <s v="Vietnam"/>
    <s v="Vung Tau"/>
    <x v="74"/>
    <x v="0"/>
    <s v="Direct"/>
    <n v="1"/>
    <n v="2"/>
    <n v="8.1920000000000002"/>
  </r>
  <r>
    <s v="Import"/>
    <s v="Southern Asia"/>
    <s v="Bangladesh"/>
    <s v="Chittagong"/>
    <x v="79"/>
    <x v="0"/>
    <s v="Direct"/>
    <n v="2"/>
    <n v="2"/>
    <n v="29.010200000000001"/>
  </r>
  <r>
    <s v="Import"/>
    <s v="Southern Asia"/>
    <s v="Bangladesh"/>
    <s v="Chittagong"/>
    <x v="63"/>
    <x v="0"/>
    <s v="Direct"/>
    <n v="1"/>
    <n v="1"/>
    <n v="20.614999999999998"/>
  </r>
  <r>
    <s v="Import"/>
    <s v="Southern Asia"/>
    <s v="Bangladesh"/>
    <s v="Chittagong"/>
    <x v="23"/>
    <x v="0"/>
    <s v="Direct"/>
    <n v="4"/>
    <n v="7"/>
    <n v="38.4373"/>
  </r>
  <r>
    <s v="Import"/>
    <s v="Southern Asia"/>
    <s v="Bangladesh"/>
    <s v="Chittagong"/>
    <x v="19"/>
    <x v="0"/>
    <s v="Direct"/>
    <n v="5"/>
    <n v="10"/>
    <n v="48.156199999999998"/>
  </r>
  <r>
    <s v="Import"/>
    <s v="Southern Asia"/>
    <s v="India"/>
    <s v="Ahmedabad"/>
    <x v="6"/>
    <x v="0"/>
    <s v="Direct"/>
    <n v="1"/>
    <n v="1"/>
    <n v="3.048"/>
  </r>
  <r>
    <s v="Import"/>
    <s v="Southern Asia"/>
    <s v="India"/>
    <s v="Ahmedabad"/>
    <x v="7"/>
    <x v="0"/>
    <s v="Direct"/>
    <n v="6"/>
    <n v="6"/>
    <n v="168"/>
  </r>
  <r>
    <s v="Import"/>
    <s v="Southern Asia"/>
    <s v="India"/>
    <s v="Ahmedabad"/>
    <x v="33"/>
    <x v="0"/>
    <s v="Direct"/>
    <n v="1"/>
    <n v="1"/>
    <n v="13.4947"/>
  </r>
  <r>
    <s v="Import"/>
    <s v="Southern Asia"/>
    <s v="India"/>
    <s v="Calcutta"/>
    <x v="7"/>
    <x v="0"/>
    <s v="Direct"/>
    <n v="10"/>
    <n v="13"/>
    <n v="214.00399999999999"/>
  </r>
  <r>
    <s v="Import"/>
    <s v="Southern Asia"/>
    <s v="India"/>
    <s v="Calcutta"/>
    <x v="23"/>
    <x v="0"/>
    <s v="Direct"/>
    <n v="1"/>
    <n v="1"/>
    <n v="2.3452999999999999"/>
  </r>
  <r>
    <s v="Import"/>
    <s v="Southern Asia"/>
    <s v="India"/>
    <s v="Cochin"/>
    <x v="2"/>
    <x v="0"/>
    <s v="Direct"/>
    <n v="4"/>
    <n v="4"/>
    <n v="81.971000000000004"/>
  </r>
  <r>
    <s v="Import"/>
    <s v="Southern Asia"/>
    <s v="India"/>
    <s v="Cochin"/>
    <x v="8"/>
    <x v="0"/>
    <s v="Direct"/>
    <n v="1"/>
    <n v="2"/>
    <n v="22.886800000000001"/>
  </r>
  <r>
    <s v="Import"/>
    <s v="Southern Asia"/>
    <s v="India"/>
    <s v="Cochin"/>
    <x v="30"/>
    <x v="0"/>
    <s v="Direct"/>
    <n v="1"/>
    <n v="1"/>
    <n v="14.3"/>
  </r>
  <r>
    <s v="Import"/>
    <s v="Southern Asia"/>
    <s v="India"/>
    <s v="Cochin"/>
    <x v="80"/>
    <x v="0"/>
    <s v="Direct"/>
    <n v="5"/>
    <n v="5"/>
    <n v="101.1936"/>
  </r>
  <r>
    <s v="Import"/>
    <s v="Southern Asia"/>
    <s v="India"/>
    <s v="Ennore"/>
    <x v="15"/>
    <x v="1"/>
    <s v="Direct"/>
    <n v="24"/>
    <n v="0"/>
    <n v="31.141999999999999"/>
  </r>
  <r>
    <s v="Import"/>
    <s v="Southern Asia"/>
    <s v="India"/>
    <s v="India - Other"/>
    <x v="26"/>
    <x v="0"/>
    <s v="Direct"/>
    <n v="5"/>
    <n v="5"/>
    <n v="117.62"/>
  </r>
  <r>
    <s v="Import"/>
    <s v="Southern Asia"/>
    <s v="India"/>
    <s v="India - Other"/>
    <x v="11"/>
    <x v="0"/>
    <s v="Direct"/>
    <n v="2"/>
    <n v="2"/>
    <n v="42.28"/>
  </r>
  <r>
    <s v="Import"/>
    <s v="Southern Asia"/>
    <s v="India"/>
    <s v="India - Other"/>
    <x v="30"/>
    <x v="0"/>
    <s v="Direct"/>
    <n v="5"/>
    <n v="6"/>
    <n v="132.55000000000001"/>
  </r>
  <r>
    <s v="Import"/>
    <s v="Southern Asia"/>
    <s v="India"/>
    <s v="India - Other"/>
    <x v="33"/>
    <x v="0"/>
    <s v="Direct"/>
    <n v="2"/>
    <n v="2"/>
    <n v="16.969799999999999"/>
  </r>
  <r>
    <s v="Import"/>
    <s v="Southern Asia"/>
    <s v="India"/>
    <s v="India - Other"/>
    <x v="5"/>
    <x v="0"/>
    <s v="Direct"/>
    <n v="1"/>
    <n v="1"/>
    <n v="2.58"/>
  </r>
  <r>
    <s v="Import"/>
    <s v="Southern Asia"/>
    <s v="India"/>
    <s v="India - Other"/>
    <x v="80"/>
    <x v="0"/>
    <s v="Direct"/>
    <n v="2"/>
    <n v="2"/>
    <n v="38.970999999999997"/>
  </r>
  <r>
    <s v="Import"/>
    <s v="Southern Asia"/>
    <s v="India"/>
    <s v="Jawaharlal Nehru"/>
    <x v="2"/>
    <x v="0"/>
    <s v="Direct"/>
    <n v="1"/>
    <n v="1"/>
    <n v="25.5"/>
  </r>
  <r>
    <s v="Import"/>
    <s v="Western Europe"/>
    <s v="Spain"/>
    <s v="Barcelona"/>
    <x v="63"/>
    <x v="0"/>
    <s v="Direct"/>
    <n v="8"/>
    <n v="11"/>
    <n v="124.9782"/>
  </r>
  <r>
    <s v="Import"/>
    <s v="Western Europe"/>
    <s v="Spain"/>
    <s v="Barcelona"/>
    <x v="3"/>
    <x v="0"/>
    <s v="Direct"/>
    <n v="4"/>
    <n v="7"/>
    <n v="63.76"/>
  </r>
  <r>
    <s v="Import"/>
    <s v="Western Europe"/>
    <s v="Spain"/>
    <s v="Bilbao"/>
    <x v="14"/>
    <x v="0"/>
    <s v="Direct"/>
    <n v="2"/>
    <n v="4"/>
    <n v="49.05"/>
  </r>
  <r>
    <s v="Import"/>
    <s v="Western Europe"/>
    <s v="Spain"/>
    <s v="Cadiz"/>
    <x v="65"/>
    <x v="0"/>
    <s v="Direct"/>
    <n v="7"/>
    <n v="7"/>
    <n v="108.07680000000001"/>
  </r>
  <r>
    <s v="Import"/>
    <s v="Western Europe"/>
    <s v="Spain"/>
    <s v="Cadiz"/>
    <x v="80"/>
    <x v="0"/>
    <s v="Direct"/>
    <n v="3"/>
    <n v="3"/>
    <n v="61.790999999999997"/>
  </r>
  <r>
    <s v="Import"/>
    <s v="Western Europe"/>
    <s v="Spain"/>
    <s v="Santander"/>
    <x v="15"/>
    <x v="1"/>
    <s v="Direct"/>
    <n v="115"/>
    <n v="0"/>
    <n v="227.08"/>
  </r>
  <r>
    <s v="Import"/>
    <s v="Western Europe"/>
    <s v="Spain"/>
    <s v="Santander"/>
    <x v="5"/>
    <x v="1"/>
    <s v="Direct"/>
    <n v="1"/>
    <n v="0"/>
    <n v="1.585"/>
  </r>
  <r>
    <s v="Import"/>
    <s v="Western Europe"/>
    <s v="Spain"/>
    <s v="Spain - other"/>
    <x v="23"/>
    <x v="0"/>
    <s v="Direct"/>
    <n v="1"/>
    <n v="2"/>
    <n v="21.6"/>
  </r>
  <r>
    <s v="Import"/>
    <s v="Western Europe"/>
    <s v="Spain"/>
    <s v="Spain - other"/>
    <x v="10"/>
    <x v="0"/>
    <s v="Direct"/>
    <n v="2"/>
    <n v="2"/>
    <n v="6.3003"/>
  </r>
  <r>
    <s v="Import"/>
    <s v="Western Europe"/>
    <s v="Spain"/>
    <s v="Valencia"/>
    <x v="2"/>
    <x v="0"/>
    <s v="Direct"/>
    <n v="119"/>
    <n v="119"/>
    <n v="2689.2361999999998"/>
  </r>
  <r>
    <s v="Import"/>
    <s v="Western Europe"/>
    <s v="Spain"/>
    <s v="Valencia"/>
    <x v="11"/>
    <x v="0"/>
    <s v="Direct"/>
    <n v="1"/>
    <n v="2"/>
    <n v="24.48"/>
  </r>
  <r>
    <s v="Import"/>
    <s v="Western Europe"/>
    <s v="Spain"/>
    <s v="Valencia"/>
    <x v="51"/>
    <x v="0"/>
    <s v="Direct"/>
    <n v="2"/>
    <n v="2"/>
    <n v="41.028199999999998"/>
  </r>
  <r>
    <s v="Import"/>
    <s v="Western Europe"/>
    <s v="Spain"/>
    <s v="Valencia"/>
    <x v="53"/>
    <x v="0"/>
    <s v="Direct"/>
    <n v="1"/>
    <n v="2"/>
    <n v="11.2203"/>
  </r>
  <r>
    <s v="Import"/>
    <s v="Western Europe"/>
    <s v="Spain"/>
    <s v="Valencia"/>
    <x v="42"/>
    <x v="0"/>
    <s v="Direct"/>
    <n v="2"/>
    <n v="2"/>
    <n v="4.8120000000000003"/>
  </r>
  <r>
    <s v="Import"/>
    <s v="Western Europe"/>
    <s v="Spain"/>
    <s v="Valencia"/>
    <x v="76"/>
    <x v="0"/>
    <s v="Direct"/>
    <n v="6"/>
    <n v="12"/>
    <n v="71.933999999999997"/>
  </r>
  <r>
    <s v="Import"/>
    <s v="Western Europe"/>
    <s v="Spain"/>
    <s v="Valencia"/>
    <x v="3"/>
    <x v="0"/>
    <s v="Direct"/>
    <n v="11"/>
    <n v="11"/>
    <n v="195.42"/>
  </r>
  <r>
    <s v="Import"/>
    <s v="Western Europe"/>
    <s v="Spain"/>
    <s v="Victoria Gasteiz"/>
    <x v="10"/>
    <x v="0"/>
    <s v="Direct"/>
    <n v="8"/>
    <n v="15"/>
    <n v="101.8215"/>
  </r>
  <r>
    <s v="Import"/>
    <s v="South-East Asia"/>
    <s v="Malaysia"/>
    <s v="Port Klang"/>
    <x v="0"/>
    <x v="0"/>
    <s v="Direct"/>
    <n v="15"/>
    <n v="18"/>
    <n v="52.627000000000002"/>
  </r>
  <r>
    <s v="Import"/>
    <s v="South-East Asia"/>
    <s v="Malaysia"/>
    <s v="Port Klang"/>
    <x v="23"/>
    <x v="0"/>
    <s v="Direct"/>
    <n v="178"/>
    <n v="282"/>
    <n v="2398.8373999999999"/>
  </r>
  <r>
    <s v="Import"/>
    <s v="South-East Asia"/>
    <s v="Malaysia"/>
    <s v="Port Klang"/>
    <x v="10"/>
    <x v="0"/>
    <s v="Direct"/>
    <n v="135"/>
    <n v="178"/>
    <n v="1648.0858000000001"/>
  </r>
  <r>
    <s v="Import"/>
    <s v="South-East Asia"/>
    <s v="Malaysia"/>
    <s v="Port Klang"/>
    <x v="71"/>
    <x v="0"/>
    <s v="Direct"/>
    <n v="2"/>
    <n v="2"/>
    <n v="49.409599999999998"/>
  </r>
  <r>
    <s v="Import"/>
    <s v="South-East Asia"/>
    <s v="Malaysia"/>
    <s v="Port Klang"/>
    <x v="72"/>
    <x v="0"/>
    <s v="Direct"/>
    <n v="46"/>
    <n v="85"/>
    <n v="550.40710000000001"/>
  </r>
  <r>
    <s v="Import"/>
    <s v="South-East Asia"/>
    <s v="Malaysia"/>
    <s v="Port Klang"/>
    <x v="1"/>
    <x v="0"/>
    <s v="Direct"/>
    <n v="8"/>
    <n v="14"/>
    <n v="131.0643"/>
  </r>
  <r>
    <s v="Import"/>
    <s v="South-East Asia"/>
    <s v="Malaysia"/>
    <s v="Port Klang"/>
    <x v="41"/>
    <x v="0"/>
    <s v="Direct"/>
    <n v="1"/>
    <n v="2"/>
    <n v="11.18"/>
  </r>
  <r>
    <s v="Import"/>
    <s v="South-East Asia"/>
    <s v="Malaysia"/>
    <s v="Tanjung Pelapas"/>
    <x v="75"/>
    <x v="0"/>
    <s v="Direct"/>
    <n v="7"/>
    <n v="7"/>
    <n v="106.084"/>
  </r>
  <r>
    <s v="Import"/>
    <s v="South-East Asia"/>
    <s v="Malaysia"/>
    <s v="Tanjung Pelapas"/>
    <x v="37"/>
    <x v="0"/>
    <s v="Direct"/>
    <n v="44"/>
    <n v="48"/>
    <n v="105.3"/>
  </r>
  <r>
    <s v="Import"/>
    <s v="South-East Asia"/>
    <s v="Malaysia"/>
    <s v="Tanjung Pelapas"/>
    <x v="7"/>
    <x v="0"/>
    <s v="Direct"/>
    <n v="10"/>
    <n v="16"/>
    <n v="138.80109999999999"/>
  </r>
  <r>
    <s v="Import"/>
    <s v="South-East Asia"/>
    <s v="Malaysia"/>
    <s v="Tanjung Pelapas"/>
    <x v="8"/>
    <x v="0"/>
    <s v="Direct"/>
    <n v="8"/>
    <n v="16"/>
    <n v="28.681100000000001"/>
  </r>
  <r>
    <s v="Import"/>
    <s v="South-East Asia"/>
    <s v="Malaysia"/>
    <s v="Tanjung Pelapas"/>
    <x v="5"/>
    <x v="0"/>
    <s v="Direct"/>
    <n v="27"/>
    <n v="48"/>
    <n v="98.420100000000005"/>
  </r>
  <r>
    <s v="Import"/>
    <s v="South-East Asia"/>
    <s v="Malaysia"/>
    <s v="Tanjung Pelapas"/>
    <x v="1"/>
    <x v="0"/>
    <s v="Direct"/>
    <n v="2"/>
    <n v="4"/>
    <n v="29.49"/>
  </r>
  <r>
    <s v="Import"/>
    <s v="South-East Asia"/>
    <s v="Malaysia"/>
    <s v="Westport/Port Klang"/>
    <x v="37"/>
    <x v="0"/>
    <s v="Direct"/>
    <n v="5"/>
    <n v="5"/>
    <n v="12.5"/>
  </r>
  <r>
    <s v="Import"/>
    <s v="South-East Asia"/>
    <s v="Philippines"/>
    <s v="Cebu"/>
    <x v="33"/>
    <x v="0"/>
    <s v="Direct"/>
    <n v="1"/>
    <n v="1"/>
    <n v="3.35"/>
  </r>
  <r>
    <s v="Import"/>
    <s v="South-East Asia"/>
    <s v="Philippines"/>
    <s v="Davao"/>
    <x v="11"/>
    <x v="0"/>
    <s v="Direct"/>
    <n v="3"/>
    <n v="6"/>
    <n v="67.42"/>
  </r>
  <r>
    <s v="Import"/>
    <s v="South-East Asia"/>
    <s v="Philippines"/>
    <s v="General Santos"/>
    <x v="53"/>
    <x v="0"/>
    <s v="Direct"/>
    <n v="1"/>
    <n v="1"/>
    <n v="8.234"/>
  </r>
  <r>
    <s v="Import"/>
    <s v="South-East Asia"/>
    <s v="Philippines"/>
    <s v="Manila"/>
    <x v="11"/>
    <x v="0"/>
    <s v="Direct"/>
    <n v="1"/>
    <n v="1"/>
    <n v="23.3"/>
  </r>
  <r>
    <s v="Import"/>
    <s v="South-East Asia"/>
    <s v="Philippines"/>
    <s v="Manila"/>
    <x v="4"/>
    <x v="0"/>
    <s v="Direct"/>
    <n v="43"/>
    <n v="43"/>
    <n v="741.06619999999998"/>
  </r>
  <r>
    <s v="Import"/>
    <s v="South-East Asia"/>
    <s v="Philippines"/>
    <s v="Manila"/>
    <x v="14"/>
    <x v="0"/>
    <s v="Direct"/>
    <n v="1"/>
    <n v="1"/>
    <n v="5.7091000000000003"/>
  </r>
  <r>
    <s v="Import"/>
    <s v="South-East Asia"/>
    <s v="Philippines"/>
    <s v="Manila"/>
    <x v="33"/>
    <x v="0"/>
    <s v="Direct"/>
    <n v="25"/>
    <n v="29"/>
    <n v="256.7312"/>
  </r>
  <r>
    <s v="Import"/>
    <s v="South-East Asia"/>
    <s v="Philippines"/>
    <s v="Manila"/>
    <x v="76"/>
    <x v="0"/>
    <s v="Direct"/>
    <n v="1"/>
    <n v="2"/>
    <n v="10.0542"/>
  </r>
  <r>
    <s v="Import"/>
    <s v="South-East Asia"/>
    <s v="Philippines"/>
    <s v="Subic Bay"/>
    <x v="7"/>
    <x v="0"/>
    <s v="Direct"/>
    <n v="2"/>
    <n v="3"/>
    <n v="3.4914000000000001"/>
  </r>
  <r>
    <s v="Import"/>
    <s v="South-East Asia"/>
    <s v="Singapore"/>
    <s v="Singapore"/>
    <x v="26"/>
    <x v="0"/>
    <s v="Direct"/>
    <n v="1"/>
    <n v="1"/>
    <n v="3.3435000000000001"/>
  </r>
  <r>
    <s v="Import"/>
    <s v="South-East Asia"/>
    <s v="Singapore"/>
    <s v="Singapore"/>
    <x v="2"/>
    <x v="0"/>
    <s v="Direct"/>
    <n v="5"/>
    <n v="9"/>
    <n v="75.071299999999994"/>
  </r>
  <r>
    <s v="Import"/>
    <s v="South-East Asia"/>
    <s v="Singapore"/>
    <s v="Singapore"/>
    <x v="11"/>
    <x v="2"/>
    <s v="Direct"/>
    <n v="1"/>
    <n v="0"/>
    <n v="1000.511"/>
  </r>
  <r>
    <s v="Import"/>
    <s v="South-East Asia"/>
    <s v="Singapore"/>
    <s v="Singapore"/>
    <x v="65"/>
    <x v="0"/>
    <s v="Direct"/>
    <n v="7"/>
    <n v="7"/>
    <n v="134.2542"/>
  </r>
  <r>
    <s v="Import"/>
    <s v="South-East Asia"/>
    <s v="Singapore"/>
    <s v="Singapore"/>
    <x v="42"/>
    <x v="0"/>
    <s v="Direct"/>
    <n v="2"/>
    <n v="4"/>
    <n v="28.782699999999998"/>
  </r>
  <r>
    <s v="Import"/>
    <s v="South-East Asia"/>
    <s v="Singapore"/>
    <s v="Singapore"/>
    <x v="79"/>
    <x v="0"/>
    <s v="Direct"/>
    <n v="4"/>
    <n v="4"/>
    <n v="66.277699999999996"/>
  </r>
  <r>
    <s v="Import"/>
    <s v="Southern Asia"/>
    <s v="India"/>
    <s v="Jawaharlal Nehru"/>
    <x v="11"/>
    <x v="0"/>
    <s v="Direct"/>
    <n v="56"/>
    <n v="71"/>
    <n v="1204.3316"/>
  </r>
  <r>
    <s v="Import"/>
    <s v="Southern Asia"/>
    <s v="India"/>
    <s v="Jawaharlal Nehru"/>
    <x v="79"/>
    <x v="0"/>
    <s v="Direct"/>
    <n v="3"/>
    <n v="3"/>
    <n v="21.6799"/>
  </r>
  <r>
    <s v="Import"/>
    <s v="Southern Asia"/>
    <s v="India"/>
    <s v="Jawaharlal Nehru"/>
    <x v="7"/>
    <x v="0"/>
    <s v="Direct"/>
    <n v="56"/>
    <n v="85"/>
    <n v="796.02239999999995"/>
  </r>
  <r>
    <s v="Import"/>
    <s v="Southern Asia"/>
    <s v="India"/>
    <s v="Jawaharlal Nehru"/>
    <x v="5"/>
    <x v="0"/>
    <s v="Direct"/>
    <n v="9"/>
    <n v="13"/>
    <n v="119.4205"/>
  </r>
  <r>
    <s v="Import"/>
    <s v="Southern Asia"/>
    <s v="India"/>
    <s v="Jawaharlal Nehru"/>
    <x v="63"/>
    <x v="0"/>
    <s v="Direct"/>
    <n v="1"/>
    <n v="1"/>
    <n v="21.2"/>
  </r>
  <r>
    <s v="Import"/>
    <s v="Southern Asia"/>
    <s v="India"/>
    <s v="Jawaharlal Nehru"/>
    <x v="0"/>
    <x v="0"/>
    <s v="Direct"/>
    <n v="2"/>
    <n v="3"/>
    <n v="3.5219999999999998"/>
  </r>
  <r>
    <s v="Import"/>
    <s v="Southern Asia"/>
    <s v="India"/>
    <s v="Jawaharlal Nehru"/>
    <x v="23"/>
    <x v="0"/>
    <s v="Direct"/>
    <n v="25"/>
    <n v="30"/>
    <n v="176.7167"/>
  </r>
  <r>
    <s v="Import"/>
    <s v="Southern Asia"/>
    <s v="India"/>
    <s v="Jawaharlal Nehru"/>
    <x v="80"/>
    <x v="0"/>
    <s v="Direct"/>
    <n v="4"/>
    <n v="4"/>
    <n v="92.442999999999998"/>
  </r>
  <r>
    <s v="Import"/>
    <s v="Southern Asia"/>
    <s v="India"/>
    <s v="Jawaharlal Nehru"/>
    <x v="10"/>
    <x v="0"/>
    <s v="Direct"/>
    <n v="10"/>
    <n v="16"/>
    <n v="181.07849999999999"/>
  </r>
  <r>
    <s v="Import"/>
    <s v="Southern Asia"/>
    <s v="India"/>
    <s v="Jawaharlal Nehru"/>
    <x v="19"/>
    <x v="0"/>
    <s v="Direct"/>
    <n v="7"/>
    <n v="9"/>
    <n v="23.89"/>
  </r>
  <r>
    <s v="Import"/>
    <s v="Southern Asia"/>
    <s v="India"/>
    <s v="Kanpur"/>
    <x v="11"/>
    <x v="0"/>
    <s v="Direct"/>
    <n v="7"/>
    <n v="7"/>
    <n v="148.703"/>
  </r>
  <r>
    <s v="Import"/>
    <s v="Southern Asia"/>
    <s v="India"/>
    <s v="Ludhiana"/>
    <x v="5"/>
    <x v="0"/>
    <s v="Direct"/>
    <n v="1"/>
    <n v="1"/>
    <n v="21.11"/>
  </r>
  <r>
    <s v="Import"/>
    <s v="Southern Asia"/>
    <s v="India"/>
    <s v="Madras"/>
    <x v="11"/>
    <x v="0"/>
    <s v="Direct"/>
    <n v="14"/>
    <n v="14"/>
    <n v="269.16000000000003"/>
  </r>
  <r>
    <s v="Import"/>
    <s v="Southern Asia"/>
    <s v="India"/>
    <s v="Madras"/>
    <x v="8"/>
    <x v="0"/>
    <s v="Direct"/>
    <n v="4"/>
    <n v="7"/>
    <n v="45.365099999999998"/>
  </r>
  <r>
    <s v="Import"/>
    <s v="Southern Asia"/>
    <s v="India"/>
    <s v="Madras"/>
    <x v="33"/>
    <x v="0"/>
    <s v="Direct"/>
    <n v="3"/>
    <n v="3"/>
    <n v="38.753900000000002"/>
  </r>
  <r>
    <s v="Import"/>
    <s v="Southern Asia"/>
    <s v="India"/>
    <s v="Madras"/>
    <x v="80"/>
    <x v="0"/>
    <s v="Direct"/>
    <n v="4"/>
    <n v="4"/>
    <n v="88.338499999999996"/>
  </r>
  <r>
    <s v="Import"/>
    <s v="Southern Asia"/>
    <s v="India"/>
    <s v="Mandideep"/>
    <x v="3"/>
    <x v="0"/>
    <s v="Direct"/>
    <n v="1"/>
    <n v="2"/>
    <n v="9"/>
  </r>
  <r>
    <s v="Import"/>
    <s v="Southern Asia"/>
    <s v="India"/>
    <s v="Mundra"/>
    <x v="11"/>
    <x v="0"/>
    <s v="Direct"/>
    <n v="1"/>
    <n v="1"/>
    <n v="8.5679999999999996"/>
  </r>
  <r>
    <s v="Import"/>
    <s v="Southern Asia"/>
    <s v="India"/>
    <s v="Mundra"/>
    <x v="42"/>
    <x v="0"/>
    <s v="Direct"/>
    <n v="1"/>
    <n v="1"/>
    <n v="2.1800000000000002"/>
  </r>
  <r>
    <s v="Import"/>
    <s v="Southern Asia"/>
    <s v="India"/>
    <s v="Mundra"/>
    <x v="79"/>
    <x v="0"/>
    <s v="Direct"/>
    <n v="3"/>
    <n v="4"/>
    <n v="40.856099999999998"/>
  </r>
  <r>
    <s v="Import"/>
    <s v="Southern Asia"/>
    <s v="India"/>
    <s v="Mundra"/>
    <x v="7"/>
    <x v="0"/>
    <s v="Direct"/>
    <n v="26"/>
    <n v="38"/>
    <n v="392.3947"/>
  </r>
  <r>
    <s v="Import"/>
    <s v="Southern Asia"/>
    <s v="India"/>
    <s v="Mundra"/>
    <x v="8"/>
    <x v="0"/>
    <s v="Direct"/>
    <n v="5"/>
    <n v="6"/>
    <n v="42.193399999999997"/>
  </r>
  <r>
    <s v="Import"/>
    <s v="Southern Asia"/>
    <s v="India"/>
    <s v="Mundra"/>
    <x v="15"/>
    <x v="1"/>
    <s v="Direct"/>
    <n v="97"/>
    <n v="0"/>
    <n v="85.844999999999999"/>
  </r>
  <r>
    <s v="Import"/>
    <s v="Southern Asia"/>
    <s v="India"/>
    <s v="Mundra"/>
    <x v="30"/>
    <x v="0"/>
    <s v="Direct"/>
    <n v="5"/>
    <n v="5"/>
    <n v="111.4944"/>
  </r>
  <r>
    <s v="Import"/>
    <s v="Southern Asia"/>
    <s v="India"/>
    <s v="Mundra"/>
    <x v="33"/>
    <x v="0"/>
    <s v="Direct"/>
    <n v="17"/>
    <n v="25"/>
    <n v="233.26859999999999"/>
  </r>
  <r>
    <s v="Import"/>
    <s v="Southern Asia"/>
    <s v="India"/>
    <s v="Mundra"/>
    <x v="63"/>
    <x v="0"/>
    <s v="Direct"/>
    <n v="2"/>
    <n v="3"/>
    <n v="26.114999999999998"/>
  </r>
  <r>
    <s v="Import"/>
    <s v="Southern Asia"/>
    <s v="India"/>
    <s v="Mundra"/>
    <x v="23"/>
    <x v="0"/>
    <s v="Direct"/>
    <n v="17"/>
    <n v="29"/>
    <n v="175.1224"/>
  </r>
  <r>
    <s v="Import"/>
    <s v="Southern Asia"/>
    <s v="India"/>
    <s v="Mundra"/>
    <x v="80"/>
    <x v="0"/>
    <s v="Direct"/>
    <n v="37"/>
    <n v="37"/>
    <n v="738.24860000000001"/>
  </r>
  <r>
    <s v="Import"/>
    <s v="Southern Asia"/>
    <s v="India"/>
    <s v="Mundra"/>
    <x v="10"/>
    <x v="0"/>
    <s v="Direct"/>
    <n v="27"/>
    <n v="51"/>
    <n v="325.82260000000002"/>
  </r>
  <r>
    <s v="Import"/>
    <s v="Southern Asia"/>
    <s v="India"/>
    <s v="NAGPUR"/>
    <x v="77"/>
    <x v="0"/>
    <s v="Direct"/>
    <n v="1"/>
    <n v="2"/>
    <n v="11.2567"/>
  </r>
  <r>
    <s v="Import"/>
    <s v="Southern Asia"/>
    <s v="India"/>
    <s v="Panipat"/>
    <x v="72"/>
    <x v="0"/>
    <s v="Direct"/>
    <n v="1"/>
    <n v="1"/>
    <n v="2.8100999999999998"/>
  </r>
  <r>
    <s v="Import"/>
    <s v="United Kingdom and Ireland"/>
    <s v="United Kingdom"/>
    <s v="Southampton"/>
    <x v="4"/>
    <x v="0"/>
    <s v="Direct"/>
    <n v="3"/>
    <n v="4"/>
    <n v="9.5031999999999996"/>
  </r>
  <r>
    <s v="Import"/>
    <s v="United Kingdom and Ireland"/>
    <s v="United Kingdom"/>
    <s v="Southampton"/>
    <x v="15"/>
    <x v="1"/>
    <s v="Direct"/>
    <n v="278"/>
    <n v="0"/>
    <n v="500.54199999999997"/>
  </r>
  <r>
    <s v="Import"/>
    <s v="United Kingdom and Ireland"/>
    <s v="United Kingdom"/>
    <s v="Southampton"/>
    <x v="5"/>
    <x v="1"/>
    <s v="Direct"/>
    <n v="10"/>
    <n v="0"/>
    <n v="78.361000000000004"/>
  </r>
  <r>
    <s v="Import"/>
    <s v="United Kingdom and Ireland"/>
    <s v="United Kingdom"/>
    <s v="Stirling"/>
    <x v="0"/>
    <x v="0"/>
    <s v="Direct"/>
    <n v="1"/>
    <n v="1"/>
    <n v="3.0950000000000002"/>
  </r>
  <r>
    <s v="Import"/>
    <s v="United Kingdom and Ireland"/>
    <s v="United Kingdom"/>
    <s v="Stoke-on-Trent"/>
    <x v="7"/>
    <x v="0"/>
    <s v="Direct"/>
    <n v="2"/>
    <n v="2"/>
    <n v="33.200000000000003"/>
  </r>
  <r>
    <s v="Import"/>
    <s v="United Kingdom and Ireland"/>
    <s v="United Kingdom"/>
    <s v="United Kingdom - other"/>
    <x v="2"/>
    <x v="0"/>
    <s v="Direct"/>
    <n v="2"/>
    <n v="2"/>
    <n v="45.26"/>
  </r>
  <r>
    <s v="Import"/>
    <s v="United Kingdom and Ireland"/>
    <s v="United Kingdom"/>
    <s v="United Kingdom - other"/>
    <x v="11"/>
    <x v="0"/>
    <s v="Direct"/>
    <n v="7"/>
    <n v="12"/>
    <n v="118.8965"/>
  </r>
  <r>
    <s v="Import"/>
    <s v="United Kingdom and Ireland"/>
    <s v="United Kingdom"/>
    <s v="United Kingdom - other"/>
    <x v="4"/>
    <x v="0"/>
    <s v="Direct"/>
    <n v="6"/>
    <n v="11"/>
    <n v="45.456000000000003"/>
  </r>
  <r>
    <s v="Import"/>
    <s v="United Kingdom and Ireland"/>
    <s v="United Kingdom"/>
    <s v="United Kingdom - other"/>
    <x v="7"/>
    <x v="1"/>
    <s v="Direct"/>
    <n v="1"/>
    <n v="0"/>
    <n v="8.2560000000000002"/>
  </r>
  <r>
    <s v="Import"/>
    <s v="United Kingdom and Ireland"/>
    <s v="United Kingdom"/>
    <s v="United Kingdom - other"/>
    <x v="56"/>
    <x v="0"/>
    <s v="Direct"/>
    <n v="3"/>
    <n v="5"/>
    <n v="43.744799999999998"/>
  </r>
  <r>
    <s v="Import"/>
    <s v="United Kingdom and Ireland"/>
    <s v="United Kingdom"/>
    <s v="United Kingdom - other"/>
    <x v="0"/>
    <x v="0"/>
    <s v="Direct"/>
    <n v="17"/>
    <n v="25"/>
    <n v="63.970999999999997"/>
  </r>
  <r>
    <s v="Import"/>
    <s v="United Kingdom and Ireland"/>
    <s v="United Kingdom"/>
    <s v="United Kingdom - other"/>
    <x v="76"/>
    <x v="0"/>
    <s v="Direct"/>
    <n v="1"/>
    <n v="1"/>
    <n v="2.9980000000000002"/>
  </r>
  <r>
    <s v="Import"/>
    <s v="United Kingdom and Ireland"/>
    <s v="United Kingdom"/>
    <s v="United Kingdom - other"/>
    <x v="19"/>
    <x v="0"/>
    <s v="Direct"/>
    <n v="1"/>
    <n v="1"/>
    <n v="4.165"/>
  </r>
  <r>
    <s v="Import"/>
    <s v="United Kingdom and Ireland"/>
    <s v="United Kingdom"/>
    <s v="Wakefield"/>
    <x v="33"/>
    <x v="0"/>
    <s v="Direct"/>
    <n v="1"/>
    <n v="2"/>
    <n v="6.6879999999999997"/>
  </r>
  <r>
    <s v="Import"/>
    <s v="United Kingdom and Ireland"/>
    <s v="United Kingdom"/>
    <s v="Wisbech"/>
    <x v="77"/>
    <x v="0"/>
    <s v="Direct"/>
    <n v="1"/>
    <n v="1"/>
    <n v="2.6730999999999998"/>
  </r>
  <r>
    <s v="Import"/>
    <s v="United Kingdom and Ireland"/>
    <s v="United Kingdom"/>
    <s v="YORK"/>
    <x v="0"/>
    <x v="0"/>
    <s v="Direct"/>
    <n v="1"/>
    <n v="2"/>
    <n v="7.17"/>
  </r>
  <r>
    <s v="Import"/>
    <s v="Western Europe"/>
    <s v="Austria"/>
    <s v="Vienna Danubepier Hov"/>
    <x v="55"/>
    <x v="0"/>
    <s v="Direct"/>
    <n v="4"/>
    <n v="4"/>
    <n v="68.125"/>
  </r>
  <r>
    <s v="Import"/>
    <s v="Western Europe"/>
    <s v="Belgium"/>
    <s v="Antwerp"/>
    <x v="11"/>
    <x v="0"/>
    <s v="Direct"/>
    <n v="58"/>
    <n v="67"/>
    <n v="1186.3968"/>
  </r>
  <r>
    <s v="Import"/>
    <s v="Western Europe"/>
    <s v="Belgium"/>
    <s v="Antwerp"/>
    <x v="49"/>
    <x v="0"/>
    <s v="Direct"/>
    <n v="4"/>
    <n v="8"/>
    <n v="88.045000000000002"/>
  </r>
  <r>
    <s v="Import"/>
    <s v="Western Europe"/>
    <s v="Belgium"/>
    <s v="Antwerp"/>
    <x v="15"/>
    <x v="1"/>
    <s v="Direct"/>
    <n v="164"/>
    <n v="0"/>
    <n v="253.48480000000001"/>
  </r>
  <r>
    <s v="Import"/>
    <s v="Western Europe"/>
    <s v="Belgium"/>
    <s v="Antwerp"/>
    <x v="33"/>
    <x v="0"/>
    <s v="Direct"/>
    <n v="29"/>
    <n v="50"/>
    <n v="585.16700000000003"/>
  </r>
  <r>
    <s v="Import"/>
    <s v="Western Europe"/>
    <s v="Belgium"/>
    <s v="Antwerp"/>
    <x v="5"/>
    <x v="1"/>
    <s v="Direct"/>
    <n v="39"/>
    <n v="0"/>
    <n v="258.99700000000001"/>
  </r>
  <r>
    <s v="Import"/>
    <s v="Western Europe"/>
    <s v="Belgium"/>
    <s v="Antwerp"/>
    <x v="5"/>
    <x v="0"/>
    <s v="Direct"/>
    <n v="20"/>
    <n v="31"/>
    <n v="242.04"/>
  </r>
  <r>
    <s v="Import"/>
    <s v="Western Europe"/>
    <s v="Belgium"/>
    <s v="Antwerp"/>
    <x v="32"/>
    <x v="0"/>
    <s v="Direct"/>
    <n v="7"/>
    <n v="7"/>
    <n v="107.126"/>
  </r>
  <r>
    <s v="Import"/>
    <s v="Western Europe"/>
    <s v="Belgium"/>
    <s v="Antwerp"/>
    <x v="21"/>
    <x v="0"/>
    <s v="Direct"/>
    <n v="55"/>
    <n v="55"/>
    <n v="1339.83"/>
  </r>
  <r>
    <s v="Import"/>
    <s v="Western Europe"/>
    <s v="Belgium"/>
    <s v="Antwerp"/>
    <x v="96"/>
    <x v="0"/>
    <s v="Direct"/>
    <n v="9"/>
    <n v="9"/>
    <n v="195.94200000000001"/>
  </r>
  <r>
    <s v="Import"/>
    <s v="Western Europe"/>
    <s v="Belgium"/>
    <s v="Antwerp"/>
    <x v="3"/>
    <x v="1"/>
    <s v="Direct"/>
    <n v="44"/>
    <n v="0"/>
    <n v="488.77499999999998"/>
  </r>
  <r>
    <s v="Import"/>
    <s v="Southern Asia"/>
    <s v="India"/>
    <s v="Patparganj"/>
    <x v="8"/>
    <x v="0"/>
    <s v="Direct"/>
    <n v="4"/>
    <n v="7"/>
    <n v="34.140999999999998"/>
  </r>
  <r>
    <s v="Import"/>
    <s v="Southern Asia"/>
    <s v="India"/>
    <s v="Pipavav (Victor) Port"/>
    <x v="72"/>
    <x v="0"/>
    <s v="Direct"/>
    <n v="1"/>
    <n v="1"/>
    <n v="8.1539999999999999"/>
  </r>
  <r>
    <s v="Import"/>
    <s v="Southern Asia"/>
    <s v="India"/>
    <s v="Pipavav (Victor) Port"/>
    <x v="1"/>
    <x v="0"/>
    <s v="Direct"/>
    <n v="9"/>
    <n v="10"/>
    <n v="231.36150000000001"/>
  </r>
  <r>
    <s v="Import"/>
    <s v="Southern Asia"/>
    <s v="India"/>
    <s v="Pune"/>
    <x v="3"/>
    <x v="0"/>
    <s v="Direct"/>
    <n v="2"/>
    <n v="4"/>
    <n v="10.717000000000001"/>
  </r>
  <r>
    <s v="Import"/>
    <s v="Southern Asia"/>
    <s v="India"/>
    <s v="Tuticorin"/>
    <x v="4"/>
    <x v="0"/>
    <s v="Direct"/>
    <n v="1"/>
    <n v="1"/>
    <n v="5.13"/>
  </r>
  <r>
    <s v="Import"/>
    <s v="Southern Asia"/>
    <s v="India"/>
    <s v="Vadodara"/>
    <x v="75"/>
    <x v="0"/>
    <s v="Direct"/>
    <n v="1"/>
    <n v="1"/>
    <n v="19.423999999999999"/>
  </r>
  <r>
    <s v="Import"/>
    <s v="Southern Asia"/>
    <s v="Pakistan"/>
    <s v="Karachi"/>
    <x v="79"/>
    <x v="0"/>
    <s v="Direct"/>
    <n v="1"/>
    <n v="1"/>
    <n v="14.9512"/>
  </r>
  <r>
    <s v="Import"/>
    <s v="Southern Asia"/>
    <s v="Pakistan"/>
    <s v="Karachi"/>
    <x v="27"/>
    <x v="0"/>
    <s v="Direct"/>
    <n v="1"/>
    <n v="2"/>
    <n v="5.52"/>
  </r>
  <r>
    <s v="Import"/>
    <s v="Southern Asia"/>
    <s v="Pakistan"/>
    <s v="Karachi"/>
    <x v="14"/>
    <x v="0"/>
    <s v="Direct"/>
    <n v="3"/>
    <n v="4"/>
    <n v="47.4392"/>
  </r>
  <r>
    <s v="Import"/>
    <s v="Southern Asia"/>
    <s v="Pakistan"/>
    <s v="Karachi"/>
    <x v="72"/>
    <x v="0"/>
    <s v="Direct"/>
    <n v="38"/>
    <n v="62"/>
    <n v="429.6019"/>
  </r>
  <r>
    <s v="Import"/>
    <s v="Southern Asia"/>
    <s v="Sri Lanka"/>
    <s v="Colombo"/>
    <x v="79"/>
    <x v="0"/>
    <s v="Direct"/>
    <n v="2"/>
    <n v="3"/>
    <n v="29.245699999999999"/>
  </r>
  <r>
    <s v="Import"/>
    <s v="Southern Asia"/>
    <s v="Sri Lanka"/>
    <s v="Colombo"/>
    <x v="27"/>
    <x v="0"/>
    <s v="Direct"/>
    <n v="1"/>
    <n v="2"/>
    <n v="5.5304000000000002"/>
  </r>
  <r>
    <s v="Import"/>
    <s v="Southern Asia"/>
    <s v="Sri Lanka"/>
    <s v="Colombo"/>
    <x v="14"/>
    <x v="0"/>
    <s v="Direct"/>
    <n v="2"/>
    <n v="2"/>
    <n v="17.885000000000002"/>
  </r>
  <r>
    <s v="Import"/>
    <s v="Southern Asia"/>
    <s v="Sri Lanka"/>
    <s v="Colombo"/>
    <x v="0"/>
    <x v="0"/>
    <s v="Direct"/>
    <n v="1"/>
    <n v="1"/>
    <n v="2.0219999999999998"/>
  </r>
  <r>
    <s v="Import"/>
    <s v="U.S.A."/>
    <s v="United States Of America"/>
    <s v="Ashtabula"/>
    <x v="72"/>
    <x v="0"/>
    <s v="Direct"/>
    <n v="1"/>
    <n v="1"/>
    <n v="4.3540000000000001"/>
  </r>
  <r>
    <s v="Import"/>
    <s v="U.S.A."/>
    <s v="United States Of America"/>
    <s v="Baltimore"/>
    <x v="4"/>
    <x v="1"/>
    <s v="Direct"/>
    <n v="28"/>
    <n v="0"/>
    <n v="212.9572"/>
  </r>
  <r>
    <s v="Import"/>
    <s v="U.S.A."/>
    <s v="United States Of America"/>
    <s v="Baltimore"/>
    <x v="72"/>
    <x v="0"/>
    <s v="Direct"/>
    <n v="1"/>
    <n v="2"/>
    <n v="1.8343"/>
  </r>
  <r>
    <s v="Import"/>
    <s v="U.S.A."/>
    <s v="United States Of America"/>
    <s v="Bardstown"/>
    <x v="56"/>
    <x v="0"/>
    <s v="Direct"/>
    <n v="1"/>
    <n v="1"/>
    <n v="14.3302"/>
  </r>
  <r>
    <s v="Import"/>
    <s v="U.S.A."/>
    <s v="United States Of America"/>
    <s v="Boston"/>
    <x v="22"/>
    <x v="0"/>
    <s v="Direct"/>
    <n v="1"/>
    <n v="2"/>
    <n v="4.3019999999999996"/>
  </r>
  <r>
    <s v="Import"/>
    <s v="U.S.A."/>
    <s v="United States Of America"/>
    <s v="Caciannati"/>
    <x v="8"/>
    <x v="0"/>
    <s v="Direct"/>
    <n v="2"/>
    <n v="4"/>
    <n v="27.14"/>
  </r>
  <r>
    <s v="Import"/>
    <s v="U.S.A."/>
    <s v="United States Of America"/>
    <s v="Charleston"/>
    <x v="105"/>
    <x v="0"/>
    <s v="Direct"/>
    <n v="4"/>
    <n v="4"/>
    <n v="91.468999999999994"/>
  </r>
  <r>
    <s v="Import"/>
    <s v="U.S.A."/>
    <s v="United States Of America"/>
    <s v="Charleston"/>
    <x v="55"/>
    <x v="0"/>
    <s v="Direct"/>
    <n v="1"/>
    <n v="2"/>
    <n v="22.156400000000001"/>
  </r>
  <r>
    <s v="Import"/>
    <s v="U.S.A."/>
    <s v="United States Of America"/>
    <s v="Charleston"/>
    <x v="8"/>
    <x v="0"/>
    <s v="Direct"/>
    <n v="1"/>
    <n v="1"/>
    <n v="5.4530000000000003"/>
  </r>
  <r>
    <s v="Import"/>
    <s v="U.S.A."/>
    <s v="United States Of America"/>
    <s v="Charleston"/>
    <x v="23"/>
    <x v="0"/>
    <s v="Direct"/>
    <n v="28"/>
    <n v="56"/>
    <n v="246.3185"/>
  </r>
  <r>
    <s v="Import"/>
    <s v="U.S.A."/>
    <s v="United States Of America"/>
    <s v="Charleston"/>
    <x v="10"/>
    <x v="0"/>
    <s v="Direct"/>
    <n v="151"/>
    <n v="300"/>
    <n v="2533.6388999999999"/>
  </r>
  <r>
    <s v="Import"/>
    <s v="U.S.A."/>
    <s v="United States Of America"/>
    <s v="Charlotte"/>
    <x v="48"/>
    <x v="0"/>
    <s v="Direct"/>
    <n v="1"/>
    <n v="1"/>
    <n v="15.338800000000001"/>
  </r>
  <r>
    <s v="Import"/>
    <s v="U.S.A."/>
    <s v="United States Of America"/>
    <s v="Chicago"/>
    <x v="11"/>
    <x v="0"/>
    <s v="Direct"/>
    <n v="6"/>
    <n v="7"/>
    <n v="67.798199999999994"/>
  </r>
  <r>
    <s v="Import"/>
    <s v="U.S.A."/>
    <s v="United States Of America"/>
    <s v="Chicago"/>
    <x v="48"/>
    <x v="0"/>
    <s v="Direct"/>
    <n v="4"/>
    <n v="4"/>
    <n v="57.677"/>
  </r>
  <r>
    <s v="Import"/>
    <s v="Western Europe"/>
    <s v="Belgium"/>
    <s v="Antwerp"/>
    <x v="3"/>
    <x v="1"/>
    <s v="Transhipment"/>
    <n v="1"/>
    <n v="0"/>
    <n v="20.85"/>
  </r>
  <r>
    <s v="Import"/>
    <s v="Western Europe"/>
    <s v="Belgium"/>
    <s v="Wielsbeke"/>
    <x v="33"/>
    <x v="0"/>
    <s v="Direct"/>
    <n v="9"/>
    <n v="18"/>
    <n v="203.64609999999999"/>
  </r>
  <r>
    <s v="Import"/>
    <s v="Western Europe"/>
    <s v="Belgium"/>
    <s v="Zeebrugge"/>
    <x v="55"/>
    <x v="0"/>
    <s v="Direct"/>
    <n v="3"/>
    <n v="3"/>
    <n v="45.512999999999998"/>
  </r>
  <r>
    <s v="Import"/>
    <s v="Western Europe"/>
    <s v="Belgium"/>
    <s v="Zeebrugge"/>
    <x v="4"/>
    <x v="1"/>
    <s v="Direct"/>
    <n v="31"/>
    <n v="0"/>
    <n v="237.55"/>
  </r>
  <r>
    <s v="Import"/>
    <s v="Western Europe"/>
    <s v="Belgium"/>
    <s v="Zeebrugge"/>
    <x v="4"/>
    <x v="0"/>
    <s v="Direct"/>
    <n v="1"/>
    <n v="1"/>
    <n v="8.92"/>
  </r>
  <r>
    <s v="Import"/>
    <s v="Western Europe"/>
    <s v="Belgium"/>
    <s v="Zeebrugge"/>
    <x v="23"/>
    <x v="0"/>
    <s v="Direct"/>
    <n v="5"/>
    <n v="5"/>
    <n v="68.725800000000007"/>
  </r>
  <r>
    <s v="Import"/>
    <s v="Western Europe"/>
    <s v="Belgium"/>
    <s v="Zeebrugge"/>
    <x v="10"/>
    <x v="1"/>
    <s v="Direct"/>
    <n v="5"/>
    <n v="0"/>
    <n v="5.0999999999999996"/>
  </r>
  <r>
    <s v="Import"/>
    <s v="Western Europe"/>
    <s v="France"/>
    <s v="Bassens"/>
    <x v="79"/>
    <x v="0"/>
    <s v="Direct"/>
    <n v="1"/>
    <n v="1"/>
    <n v="24.39"/>
  </r>
  <r>
    <s v="Import"/>
    <s v="Western Europe"/>
    <s v="France"/>
    <s v="Dunkirk"/>
    <x v="7"/>
    <x v="0"/>
    <s v="Direct"/>
    <n v="2"/>
    <n v="2"/>
    <n v="37.520000000000003"/>
  </r>
  <r>
    <s v="Import"/>
    <s v="Western Europe"/>
    <s v="France"/>
    <s v="Fos-Sur-Mer"/>
    <x v="77"/>
    <x v="0"/>
    <s v="Direct"/>
    <n v="2"/>
    <n v="2"/>
    <n v="10.648"/>
  </r>
  <r>
    <s v="Import"/>
    <s v="Western Europe"/>
    <s v="France"/>
    <s v="Fos-Sur-Mer"/>
    <x v="29"/>
    <x v="0"/>
    <s v="Direct"/>
    <n v="8"/>
    <n v="16"/>
    <n v="127.2371"/>
  </r>
  <r>
    <s v="Import"/>
    <s v="Western Europe"/>
    <s v="France"/>
    <s v="Fos-Sur-Mer"/>
    <x v="32"/>
    <x v="0"/>
    <s v="Direct"/>
    <n v="1"/>
    <n v="1"/>
    <n v="9.2390000000000008"/>
  </r>
  <r>
    <s v="Import"/>
    <s v="Western Europe"/>
    <s v="France"/>
    <s v="Fos-Sur-Mer"/>
    <x v="87"/>
    <x v="0"/>
    <s v="Direct"/>
    <n v="1"/>
    <n v="1"/>
    <n v="9.25"/>
  </r>
  <r>
    <s v="Import"/>
    <s v="Western Europe"/>
    <s v="France"/>
    <s v="Fos-Sur-Mer"/>
    <x v="3"/>
    <x v="0"/>
    <s v="Direct"/>
    <n v="3"/>
    <n v="5"/>
    <n v="22.489000000000001"/>
  </r>
  <r>
    <s v="Import"/>
    <s v="Western Europe"/>
    <s v="France"/>
    <s v="Fources"/>
    <x v="29"/>
    <x v="0"/>
    <s v="Direct"/>
    <n v="3"/>
    <n v="6"/>
    <n v="49.210999999999999"/>
  </r>
  <r>
    <s v="Import"/>
    <s v="Western Europe"/>
    <s v="France"/>
    <s v="France - other"/>
    <x v="29"/>
    <x v="0"/>
    <s v="Direct"/>
    <n v="35"/>
    <n v="70"/>
    <n v="554.72190000000001"/>
  </r>
  <r>
    <s v="Import"/>
    <s v="Western Europe"/>
    <s v="France"/>
    <s v="France - other"/>
    <x v="3"/>
    <x v="0"/>
    <s v="Direct"/>
    <n v="4"/>
    <n v="8"/>
    <n v="59.527999999999999"/>
  </r>
  <r>
    <s v="Import"/>
    <s v="Western Europe"/>
    <s v="France"/>
    <s v="Grand-Couronne"/>
    <x v="4"/>
    <x v="0"/>
    <s v="Direct"/>
    <n v="1"/>
    <n v="1"/>
    <n v="2.56"/>
  </r>
  <r>
    <s v="Import"/>
    <s v="Western Europe"/>
    <s v="France"/>
    <s v="Laon"/>
    <x v="29"/>
    <x v="0"/>
    <s v="Direct"/>
    <n v="1"/>
    <n v="2"/>
    <n v="15.856"/>
  </r>
  <r>
    <s v="Import"/>
    <s v="Western Europe"/>
    <s v="France"/>
    <s v="Le Havre"/>
    <x v="11"/>
    <x v="0"/>
    <s v="Direct"/>
    <n v="7"/>
    <n v="7"/>
    <n v="117.432"/>
  </r>
  <r>
    <s v="Import"/>
    <s v="Western Europe"/>
    <s v="France"/>
    <s v="Le Havre"/>
    <x v="7"/>
    <x v="0"/>
    <s v="Direct"/>
    <n v="2"/>
    <n v="3"/>
    <n v="24.597000000000001"/>
  </r>
  <r>
    <s v="Import"/>
    <s v="Western Europe"/>
    <s v="France"/>
    <s v="Le Havre"/>
    <x v="61"/>
    <x v="0"/>
    <s v="Direct"/>
    <n v="14"/>
    <n v="14"/>
    <n v="280.62799999999999"/>
  </r>
  <r>
    <s v="Import"/>
    <s v="Western Europe"/>
    <s v="France"/>
    <s v="Le Havre"/>
    <x v="8"/>
    <x v="0"/>
    <s v="Direct"/>
    <n v="2"/>
    <n v="3"/>
    <n v="5.9370000000000003"/>
  </r>
  <r>
    <s v="Import"/>
    <s v="Western Europe"/>
    <s v="France"/>
    <s v="Le Havre"/>
    <x v="15"/>
    <x v="1"/>
    <s v="Direct"/>
    <n v="20"/>
    <n v="0"/>
    <n v="35.427599999999998"/>
  </r>
  <r>
    <s v="Import"/>
    <s v="Western Europe"/>
    <s v="France"/>
    <s v="Le Havre"/>
    <x v="48"/>
    <x v="0"/>
    <s v="Direct"/>
    <n v="1"/>
    <n v="2"/>
    <n v="12.404999999999999"/>
  </r>
  <r>
    <s v="Import"/>
    <s v="Western Europe"/>
    <s v="France"/>
    <s v="Le Havre"/>
    <x v="33"/>
    <x v="0"/>
    <s v="Direct"/>
    <n v="8"/>
    <n v="14"/>
    <n v="47.973700000000001"/>
  </r>
  <r>
    <s v="Import"/>
    <s v="Western Europe"/>
    <s v="France"/>
    <s v="Le Havre"/>
    <x v="63"/>
    <x v="0"/>
    <s v="Direct"/>
    <n v="2"/>
    <n v="2"/>
    <n v="31.499099999999999"/>
  </r>
  <r>
    <s v="Import"/>
    <s v="Western Europe"/>
    <s v="France"/>
    <s v="Le Havre"/>
    <x v="10"/>
    <x v="0"/>
    <s v="Direct"/>
    <n v="5"/>
    <n v="10"/>
    <n v="63.072400000000002"/>
  </r>
  <r>
    <s v="Import"/>
    <s v="Western Europe"/>
    <s v="France"/>
    <s v="Le Havre"/>
    <x v="41"/>
    <x v="0"/>
    <s v="Direct"/>
    <n v="19"/>
    <n v="20"/>
    <n v="271.53859999999997"/>
  </r>
  <r>
    <s v="Import"/>
    <s v="Western Europe"/>
    <s v="France"/>
    <s v="Strasbourg"/>
    <x v="11"/>
    <x v="0"/>
    <s v="Direct"/>
    <n v="1"/>
    <n v="1"/>
    <n v="21.2"/>
  </r>
  <r>
    <s v="Import"/>
    <s v="U.S.A."/>
    <s v="United States Of America"/>
    <s v="Chicago"/>
    <x v="33"/>
    <x v="0"/>
    <s v="Direct"/>
    <n v="2"/>
    <n v="4"/>
    <n v="34.463099999999997"/>
  </r>
  <r>
    <s v="Import"/>
    <s v="U.S.A."/>
    <s v="United States Of America"/>
    <s v="Chicago"/>
    <x v="5"/>
    <x v="0"/>
    <s v="Direct"/>
    <n v="3"/>
    <n v="6"/>
    <n v="29.252500000000001"/>
  </r>
  <r>
    <s v="Import"/>
    <s v="U.S.A."/>
    <s v="United States Of America"/>
    <s v="Cleveland - OH"/>
    <x v="4"/>
    <x v="0"/>
    <s v="Direct"/>
    <n v="1"/>
    <n v="1"/>
    <n v="2.3559999999999999"/>
  </r>
  <r>
    <s v="Import"/>
    <s v="U.S.A."/>
    <s v="United States Of America"/>
    <s v="Denver"/>
    <x v="0"/>
    <x v="0"/>
    <s v="Direct"/>
    <n v="1"/>
    <n v="2"/>
    <n v="3.5472000000000001"/>
  </r>
  <r>
    <s v="Import"/>
    <s v="U.S.A."/>
    <s v="United States Of America"/>
    <s v="DES MOINES"/>
    <x v="10"/>
    <x v="0"/>
    <s v="Direct"/>
    <n v="8"/>
    <n v="16"/>
    <n v="65.426699999999997"/>
  </r>
  <r>
    <s v="Import"/>
    <s v="U.S.A."/>
    <s v="United States Of America"/>
    <s v="Detroit"/>
    <x v="0"/>
    <x v="0"/>
    <s v="Direct"/>
    <n v="1"/>
    <n v="1"/>
    <n v="0.59799999999999998"/>
  </r>
  <r>
    <s v="Import"/>
    <s v="U.S.A."/>
    <s v="United States Of America"/>
    <s v="Galveston"/>
    <x v="3"/>
    <x v="1"/>
    <s v="Direct"/>
    <n v="10"/>
    <n v="0"/>
    <n v="346.66800000000001"/>
  </r>
  <r>
    <s v="Import"/>
    <s v="U.S.A."/>
    <s v="United States Of America"/>
    <s v="Greer"/>
    <x v="21"/>
    <x v="0"/>
    <s v="Direct"/>
    <n v="1"/>
    <n v="2"/>
    <n v="10.45"/>
  </r>
  <r>
    <s v="Import"/>
    <s v="U.S.A."/>
    <s v="United States Of America"/>
    <s v="Houston"/>
    <x v="4"/>
    <x v="0"/>
    <s v="Direct"/>
    <n v="12"/>
    <n v="18"/>
    <n v="106.95140000000001"/>
  </r>
  <r>
    <s v="Import"/>
    <s v="U.S.A."/>
    <s v="United States Of America"/>
    <s v="Houston"/>
    <x v="1"/>
    <x v="0"/>
    <s v="Direct"/>
    <n v="3"/>
    <n v="5"/>
    <n v="22.471"/>
  </r>
  <r>
    <s v="Import"/>
    <s v="U.S.A."/>
    <s v="United States Of America"/>
    <s v="Jacksonville"/>
    <x v="4"/>
    <x v="0"/>
    <s v="Direct"/>
    <n v="1"/>
    <n v="1"/>
    <n v="3"/>
  </r>
  <r>
    <s v="Import"/>
    <s v="U.S.A."/>
    <s v="United States Of America"/>
    <s v="Kansas City - KA"/>
    <x v="13"/>
    <x v="0"/>
    <s v="Direct"/>
    <n v="1"/>
    <n v="2"/>
    <n v="29.402699999999999"/>
  </r>
  <r>
    <s v="Import"/>
    <s v="U.S.A."/>
    <s v="United States Of America"/>
    <s v="Kansas City - KA"/>
    <x v="10"/>
    <x v="0"/>
    <s v="Direct"/>
    <n v="1"/>
    <n v="2"/>
    <n v="8.24"/>
  </r>
  <r>
    <s v="Import"/>
    <s v="U.S.A."/>
    <s v="United States Of America"/>
    <s v="Lexington"/>
    <x v="56"/>
    <x v="0"/>
    <s v="Direct"/>
    <n v="1"/>
    <n v="1"/>
    <n v="15.37"/>
  </r>
  <r>
    <s v="Import"/>
    <s v="U.S.A."/>
    <s v="United States Of America"/>
    <s v="Long Beach"/>
    <x v="55"/>
    <x v="0"/>
    <s v="Direct"/>
    <n v="1"/>
    <n v="2"/>
    <n v="10.039999999999999"/>
  </r>
  <r>
    <s v="Import"/>
    <s v="U.S.A."/>
    <s v="United States Of America"/>
    <s v="Long Beach"/>
    <x v="37"/>
    <x v="0"/>
    <s v="Direct"/>
    <n v="1"/>
    <n v="1"/>
    <n v="2.5"/>
  </r>
  <r>
    <s v="Import"/>
    <s v="U.S.A."/>
    <s v="United States Of America"/>
    <s v="Long Beach"/>
    <x v="53"/>
    <x v="0"/>
    <s v="Direct"/>
    <n v="1"/>
    <n v="1"/>
    <n v="19.582999999999998"/>
  </r>
  <r>
    <s v="Import"/>
    <s v="U.S.A."/>
    <s v="United States Of America"/>
    <s v="Long Beach"/>
    <x v="4"/>
    <x v="0"/>
    <s v="Direct"/>
    <n v="59"/>
    <n v="105"/>
    <n v="689.22739999999999"/>
  </r>
  <r>
    <s v="Import"/>
    <s v="U.S.A."/>
    <s v="United States Of America"/>
    <s v="Long Beach"/>
    <x v="9"/>
    <x v="0"/>
    <s v="Direct"/>
    <n v="1"/>
    <n v="2"/>
    <n v="6.4409999999999998"/>
  </r>
  <r>
    <s v="Import"/>
    <s v="U.S.A."/>
    <s v="United States Of America"/>
    <s v="Long Beach"/>
    <x v="76"/>
    <x v="0"/>
    <s v="Direct"/>
    <n v="7"/>
    <n v="11"/>
    <n v="46.560200000000002"/>
  </r>
  <r>
    <s v="Import"/>
    <s v="U.S.A."/>
    <s v="United States Of America"/>
    <s v="Los Angeles"/>
    <x v="7"/>
    <x v="0"/>
    <s v="Direct"/>
    <n v="6"/>
    <n v="8"/>
    <n v="67.817700000000002"/>
  </r>
  <r>
    <s v="Import"/>
    <s v="U.S.A."/>
    <s v="United States Of America"/>
    <s v="Los Angeles"/>
    <x v="8"/>
    <x v="0"/>
    <s v="Direct"/>
    <n v="2"/>
    <n v="4"/>
    <n v="24.043800000000001"/>
  </r>
  <r>
    <s v="Import"/>
    <s v="U.S.A."/>
    <s v="United States Of America"/>
    <s v="Los Angeles"/>
    <x v="56"/>
    <x v="0"/>
    <s v="Direct"/>
    <n v="1"/>
    <n v="2"/>
    <n v="19.9572"/>
  </r>
  <r>
    <s v="Import"/>
    <s v="U.S.A."/>
    <s v="United States Of America"/>
    <s v="Los Angeles"/>
    <x v="33"/>
    <x v="0"/>
    <s v="Direct"/>
    <n v="1"/>
    <n v="2"/>
    <n v="19.529399999999999"/>
  </r>
  <r>
    <s v="Import"/>
    <s v="U.S.A."/>
    <s v="United States Of America"/>
    <s v="Los Angeles"/>
    <x v="0"/>
    <x v="0"/>
    <s v="Direct"/>
    <n v="3"/>
    <n v="6"/>
    <n v="26.454599999999999"/>
  </r>
  <r>
    <s v="Import"/>
    <s v="U.S.A."/>
    <s v="United States Of America"/>
    <s v="Los Angeles"/>
    <x v="23"/>
    <x v="0"/>
    <s v="Direct"/>
    <n v="5"/>
    <n v="10"/>
    <n v="56.863900000000001"/>
  </r>
  <r>
    <s v="Import"/>
    <s v="U.S.A."/>
    <s v="United States Of America"/>
    <s v="Los Angeles"/>
    <x v="54"/>
    <x v="0"/>
    <s v="Direct"/>
    <n v="4"/>
    <n v="4"/>
    <n v="113.69"/>
  </r>
  <r>
    <s v="Import"/>
    <s v="U.S.A."/>
    <s v="United States Of America"/>
    <s v="Los Angeles"/>
    <x v="10"/>
    <x v="0"/>
    <s v="Direct"/>
    <n v="2"/>
    <n v="3"/>
    <n v="35.931699999999999"/>
  </r>
  <r>
    <s v="Import"/>
    <s v="South-East Asia"/>
    <s v="Singapore"/>
    <s v="Singapore"/>
    <x v="63"/>
    <x v="0"/>
    <s v="Direct"/>
    <n v="7"/>
    <n v="9"/>
    <n v="73.819599999999994"/>
  </r>
  <r>
    <s v="Import"/>
    <s v="South-East Asia"/>
    <s v="Singapore"/>
    <s v="Singapore"/>
    <x v="19"/>
    <x v="0"/>
    <s v="Direct"/>
    <n v="7"/>
    <n v="11"/>
    <n v="75.944800000000001"/>
  </r>
  <r>
    <s v="Import"/>
    <s v="South-East Asia"/>
    <s v="Singapore"/>
    <s v="Singapore"/>
    <x v="3"/>
    <x v="1"/>
    <s v="Direct"/>
    <n v="2"/>
    <n v="0"/>
    <n v="75.5"/>
  </r>
  <r>
    <s v="Import"/>
    <s v="South-East Asia"/>
    <s v="Singapore"/>
    <s v="Singapore"/>
    <x v="3"/>
    <x v="0"/>
    <s v="Direct"/>
    <n v="14"/>
    <n v="16"/>
    <n v="179.6216"/>
  </r>
  <r>
    <s v="Import"/>
    <s v="South-East Asia"/>
    <s v="Thailand"/>
    <s v="Bangkok"/>
    <x v="70"/>
    <x v="0"/>
    <s v="Direct"/>
    <n v="3"/>
    <n v="3"/>
    <n v="53.857199999999999"/>
  </r>
  <r>
    <s v="Import"/>
    <s v="South-East Asia"/>
    <s v="Thailand"/>
    <s v="Bangkok"/>
    <x v="6"/>
    <x v="0"/>
    <s v="Direct"/>
    <n v="2"/>
    <n v="4"/>
    <n v="11.557"/>
  </r>
  <r>
    <s v="Import"/>
    <s v="South-East Asia"/>
    <s v="Thailand"/>
    <s v="Bangkok"/>
    <x v="93"/>
    <x v="0"/>
    <s v="Direct"/>
    <n v="1"/>
    <n v="1"/>
    <n v="26.9589"/>
  </r>
  <r>
    <s v="Import"/>
    <s v="South-East Asia"/>
    <s v="Thailand"/>
    <s v="Bangkok"/>
    <x v="22"/>
    <x v="0"/>
    <s v="Direct"/>
    <n v="48"/>
    <n v="90"/>
    <n v="387.25549999999998"/>
  </r>
  <r>
    <s v="Import"/>
    <s v="South-East Asia"/>
    <s v="Thailand"/>
    <s v="Bangkok"/>
    <x v="7"/>
    <x v="0"/>
    <s v="Direct"/>
    <n v="195"/>
    <n v="207"/>
    <n v="4573.3311999999996"/>
  </r>
  <r>
    <s v="Import"/>
    <s v="South-East Asia"/>
    <s v="Thailand"/>
    <s v="Bangkok"/>
    <x v="8"/>
    <x v="0"/>
    <s v="Direct"/>
    <n v="8"/>
    <n v="12"/>
    <n v="37.950499999999998"/>
  </r>
  <r>
    <s v="Import"/>
    <s v="South-East Asia"/>
    <s v="Thailand"/>
    <s v="Bangkok"/>
    <x v="56"/>
    <x v="0"/>
    <s v="Direct"/>
    <n v="9"/>
    <n v="9"/>
    <n v="149.5087"/>
  </r>
  <r>
    <s v="Import"/>
    <s v="South-East Asia"/>
    <s v="Thailand"/>
    <s v="Bangkok"/>
    <x v="29"/>
    <x v="0"/>
    <s v="Direct"/>
    <n v="23"/>
    <n v="23"/>
    <n v="398.48540000000003"/>
  </r>
  <r>
    <s v="Import"/>
    <s v="South-East Asia"/>
    <s v="Thailand"/>
    <s v="Bangkok"/>
    <x v="5"/>
    <x v="0"/>
    <s v="Direct"/>
    <n v="14"/>
    <n v="22"/>
    <n v="60.163499999999999"/>
  </r>
  <r>
    <s v="Import"/>
    <s v="South-East Asia"/>
    <s v="Thailand"/>
    <s v="Bangkok"/>
    <x v="0"/>
    <x v="0"/>
    <s v="Direct"/>
    <n v="1"/>
    <n v="2"/>
    <n v="6.3639999999999999"/>
  </r>
  <r>
    <s v="Import"/>
    <s v="South-East Asia"/>
    <s v="Thailand"/>
    <s v="Bangkok"/>
    <x v="23"/>
    <x v="0"/>
    <s v="Direct"/>
    <n v="68"/>
    <n v="100"/>
    <n v="841.83960000000002"/>
  </r>
  <r>
    <s v="Import"/>
    <s v="South-East Asia"/>
    <s v="Thailand"/>
    <s v="Bangkok"/>
    <x v="80"/>
    <x v="0"/>
    <s v="Direct"/>
    <n v="77"/>
    <n v="78"/>
    <n v="1564.4576"/>
  </r>
  <r>
    <s v="Import"/>
    <s v="South-East Asia"/>
    <s v="Thailand"/>
    <s v="Bangkok"/>
    <x v="10"/>
    <x v="0"/>
    <s v="Direct"/>
    <n v="72"/>
    <n v="122"/>
    <n v="574.79999999999995"/>
  </r>
  <r>
    <s v="Import"/>
    <s v="South-East Asia"/>
    <s v="Thailand"/>
    <s v="Bangkok"/>
    <x v="72"/>
    <x v="0"/>
    <s v="Direct"/>
    <n v="1"/>
    <n v="2"/>
    <n v="20.081399999999999"/>
  </r>
  <r>
    <s v="Import"/>
    <s v="South-East Asia"/>
    <s v="Thailand"/>
    <s v="Bangkok"/>
    <x v="1"/>
    <x v="0"/>
    <s v="Direct"/>
    <n v="20"/>
    <n v="23"/>
    <n v="331.50749999999999"/>
  </r>
  <r>
    <s v="Import"/>
    <s v="South-East Asia"/>
    <s v="Thailand"/>
    <s v="Bangkok Modern Terminals"/>
    <x v="74"/>
    <x v="0"/>
    <s v="Direct"/>
    <n v="3"/>
    <n v="3"/>
    <n v="67.441000000000003"/>
  </r>
  <r>
    <s v="Import"/>
    <s v="South-East Asia"/>
    <s v="Thailand"/>
    <s v="Bangkok Modern Terminals"/>
    <x v="8"/>
    <x v="0"/>
    <s v="Direct"/>
    <n v="1"/>
    <n v="1"/>
    <n v="9.766"/>
  </r>
  <r>
    <s v="Import"/>
    <s v="South-East Asia"/>
    <s v="Thailand"/>
    <s v="Bangkok Modern Terminals"/>
    <x v="33"/>
    <x v="0"/>
    <s v="Direct"/>
    <n v="17"/>
    <n v="19"/>
    <n v="53.576300000000003"/>
  </r>
  <r>
    <s v="Import"/>
    <s v="South-East Asia"/>
    <s v="Thailand"/>
    <s v="Laem Chabang"/>
    <x v="22"/>
    <x v="0"/>
    <s v="Direct"/>
    <n v="382"/>
    <n v="756"/>
    <n v="2550.9439000000002"/>
  </r>
  <r>
    <s v="Import"/>
    <s v="South-East Asia"/>
    <s v="Thailand"/>
    <s v="Laem Chabang"/>
    <x v="15"/>
    <x v="1"/>
    <s v="Direct"/>
    <n v="5827"/>
    <n v="0"/>
    <n v="10838.07"/>
  </r>
  <r>
    <s v="Import"/>
    <s v="South-East Asia"/>
    <s v="Thailand"/>
    <s v="Laem Chabang"/>
    <x v="48"/>
    <x v="0"/>
    <s v="Direct"/>
    <n v="1"/>
    <n v="1"/>
    <n v="21.1175"/>
  </r>
  <r>
    <s v="Import"/>
    <s v="South-East Asia"/>
    <s v="Thailand"/>
    <s v="Laem Chabang"/>
    <x v="29"/>
    <x v="0"/>
    <s v="Direct"/>
    <n v="3"/>
    <n v="3"/>
    <n v="18.143999999999998"/>
  </r>
  <r>
    <s v="Import"/>
    <s v="South-East Asia"/>
    <s v="Thailand"/>
    <s v="Laem Chabang"/>
    <x v="5"/>
    <x v="0"/>
    <s v="Direct"/>
    <n v="57"/>
    <n v="102"/>
    <n v="299.87209999999999"/>
  </r>
  <r>
    <s v="Import"/>
    <s v="South-East Asia"/>
    <s v="Thailand"/>
    <s v="Laem Chabang"/>
    <x v="0"/>
    <x v="0"/>
    <s v="Direct"/>
    <n v="1"/>
    <n v="1"/>
    <n v="1.85"/>
  </r>
  <r>
    <s v="Import"/>
    <s v="South-East Asia"/>
    <s v="Thailand"/>
    <s v="Laem Chabang"/>
    <x v="23"/>
    <x v="0"/>
    <s v="Direct"/>
    <n v="54"/>
    <n v="83"/>
    <n v="746.02769999999998"/>
  </r>
  <r>
    <s v="Import"/>
    <s v="South-East Asia"/>
    <s v="Thailand"/>
    <s v="Laem Chabang"/>
    <x v="54"/>
    <x v="0"/>
    <s v="Direct"/>
    <n v="1"/>
    <n v="1"/>
    <n v="24.576000000000001"/>
  </r>
  <r>
    <s v="Import"/>
    <s v="U.S.A."/>
    <s v="United States Of America"/>
    <s v="Los Angeles"/>
    <x v="19"/>
    <x v="0"/>
    <s v="Direct"/>
    <n v="2"/>
    <n v="3"/>
    <n v="18.066700000000001"/>
  </r>
  <r>
    <s v="Import"/>
    <s v="U.S.A."/>
    <s v="United States Of America"/>
    <s v="Louisville"/>
    <x v="11"/>
    <x v="0"/>
    <s v="Direct"/>
    <n v="1"/>
    <n v="2"/>
    <n v="19.355"/>
  </r>
  <r>
    <s v="Import"/>
    <s v="U.S.A."/>
    <s v="United States Of America"/>
    <s v="Louisville"/>
    <x v="87"/>
    <x v="0"/>
    <s v="Direct"/>
    <n v="6"/>
    <n v="6"/>
    <n v="88.145499999999998"/>
  </r>
  <r>
    <s v="Import"/>
    <s v="U.S.A."/>
    <s v="United States Of America"/>
    <s v="Marion"/>
    <x v="22"/>
    <x v="0"/>
    <s v="Direct"/>
    <n v="2"/>
    <n v="4"/>
    <n v="15.36"/>
  </r>
  <r>
    <s v="Import"/>
    <s v="U.S.A."/>
    <s v="United States Of America"/>
    <s v="Memphis"/>
    <x v="51"/>
    <x v="0"/>
    <s v="Direct"/>
    <n v="1"/>
    <n v="2"/>
    <n v="14.293100000000001"/>
  </r>
  <r>
    <s v="Import"/>
    <s v="U.S.A."/>
    <s v="United States Of America"/>
    <s v="Miami"/>
    <x v="5"/>
    <x v="0"/>
    <s v="Direct"/>
    <n v="1"/>
    <n v="2"/>
    <n v="0.68"/>
  </r>
  <r>
    <s v="Import"/>
    <s v="U.S.A."/>
    <s v="United States Of America"/>
    <s v="Miami"/>
    <x v="0"/>
    <x v="0"/>
    <s v="Direct"/>
    <n v="1"/>
    <n v="1"/>
    <n v="2.8260000000000001"/>
  </r>
  <r>
    <s v="Import"/>
    <s v="U.S.A."/>
    <s v="United States Of America"/>
    <s v="Minneapolis/St Paul Apt"/>
    <x v="4"/>
    <x v="0"/>
    <s v="Direct"/>
    <n v="1"/>
    <n v="2"/>
    <n v="14.629"/>
  </r>
  <r>
    <s v="Import"/>
    <s v="U.S.A."/>
    <s v="United States Of America"/>
    <s v="Nashville"/>
    <x v="4"/>
    <x v="0"/>
    <s v="Direct"/>
    <n v="1"/>
    <n v="1"/>
    <n v="2.7284000000000002"/>
  </r>
  <r>
    <s v="Import"/>
    <s v="U.S.A."/>
    <s v="United States Of America"/>
    <s v="New York"/>
    <x v="51"/>
    <x v="0"/>
    <s v="Direct"/>
    <n v="9"/>
    <n v="17"/>
    <n v="73.827500000000001"/>
  </r>
  <r>
    <s v="Import"/>
    <s v="U.S.A."/>
    <s v="United States Of America"/>
    <s v="New York"/>
    <x v="4"/>
    <x v="0"/>
    <s v="Direct"/>
    <n v="13"/>
    <n v="18"/>
    <n v="148.2396"/>
  </r>
  <r>
    <s v="Import"/>
    <s v="U.S.A."/>
    <s v="United States Of America"/>
    <s v="New York"/>
    <x v="72"/>
    <x v="0"/>
    <s v="Direct"/>
    <n v="2"/>
    <n v="4"/>
    <n v="11.124000000000001"/>
  </r>
  <r>
    <s v="Import"/>
    <s v="U.S.A."/>
    <s v="United States Of America"/>
    <s v="New York"/>
    <x v="1"/>
    <x v="0"/>
    <s v="Direct"/>
    <n v="1"/>
    <n v="2"/>
    <n v="11.688000000000001"/>
  </r>
  <r>
    <s v="Import"/>
    <s v="U.S.A."/>
    <s v="United States Of America"/>
    <s v="Norfolk"/>
    <x v="18"/>
    <x v="0"/>
    <s v="Direct"/>
    <n v="1"/>
    <n v="2"/>
    <n v="9.2029999999999994"/>
  </r>
  <r>
    <s v="Import"/>
    <s v="U.S.A."/>
    <s v="United States Of America"/>
    <s v="Norfolk"/>
    <x v="2"/>
    <x v="0"/>
    <s v="Direct"/>
    <n v="1"/>
    <n v="1"/>
    <n v="20.227"/>
  </r>
  <r>
    <s v="Import"/>
    <s v="U.S.A."/>
    <s v="United States Of America"/>
    <s v="Norfolk"/>
    <x v="9"/>
    <x v="0"/>
    <s v="Direct"/>
    <n v="1"/>
    <n v="2"/>
    <n v="5.8346"/>
  </r>
  <r>
    <s v="Import"/>
    <s v="U.S.A."/>
    <s v="United States Of America"/>
    <s v="Oakland"/>
    <x v="49"/>
    <x v="0"/>
    <s v="Direct"/>
    <n v="1"/>
    <n v="2"/>
    <n v="26.477"/>
  </r>
  <r>
    <s v="Import"/>
    <s v="U.S.A."/>
    <s v="United States Of America"/>
    <s v="Oakland"/>
    <x v="8"/>
    <x v="0"/>
    <s v="Direct"/>
    <n v="2"/>
    <n v="4"/>
    <n v="14.35"/>
  </r>
  <r>
    <s v="Import"/>
    <s v="U.S.A."/>
    <s v="United States Of America"/>
    <s v="Oakland"/>
    <x v="30"/>
    <x v="0"/>
    <s v="Direct"/>
    <n v="2"/>
    <n v="4"/>
    <n v="37.466700000000003"/>
  </r>
  <r>
    <s v="Import"/>
    <s v="U.S.A."/>
    <s v="United States Of America"/>
    <s v="Oakland"/>
    <x v="33"/>
    <x v="0"/>
    <s v="Direct"/>
    <n v="3"/>
    <n v="3"/>
    <n v="62.529499999999999"/>
  </r>
  <r>
    <s v="Import"/>
    <s v="U.S.A."/>
    <s v="United States Of America"/>
    <s v="Oakland"/>
    <x v="80"/>
    <x v="0"/>
    <s v="Direct"/>
    <n v="6"/>
    <n v="6"/>
    <n v="112.0712"/>
  </r>
  <r>
    <s v="Import"/>
    <s v="U.S.A."/>
    <s v="United States Of America"/>
    <s v="Ontario"/>
    <x v="8"/>
    <x v="0"/>
    <s v="Direct"/>
    <n v="1"/>
    <n v="2"/>
    <n v="5.133"/>
  </r>
  <r>
    <s v="Import"/>
    <s v="U.S.A."/>
    <s v="United States Of America"/>
    <s v="Portland (Oregon)"/>
    <x v="4"/>
    <x v="0"/>
    <s v="Direct"/>
    <n v="2"/>
    <n v="4"/>
    <n v="22.389299999999999"/>
  </r>
  <r>
    <s v="Import"/>
    <s v="U.S.A."/>
    <s v="United States Of America"/>
    <s v="Savannah"/>
    <x v="51"/>
    <x v="0"/>
    <s v="Direct"/>
    <n v="1"/>
    <n v="1"/>
    <n v="21.7559"/>
  </r>
  <r>
    <s v="Import"/>
    <s v="U.S.A."/>
    <s v="United States Of America"/>
    <s v="Savannah"/>
    <x v="4"/>
    <x v="1"/>
    <s v="Direct"/>
    <n v="2"/>
    <n v="0"/>
    <n v="1.012"/>
  </r>
  <r>
    <s v="Import"/>
    <s v="U.S.A."/>
    <s v="United States Of America"/>
    <s v="Savannah"/>
    <x v="72"/>
    <x v="0"/>
    <s v="Direct"/>
    <n v="3"/>
    <n v="5"/>
    <n v="25.491"/>
  </r>
  <r>
    <s v="Import"/>
    <s v="U.S.A."/>
    <s v="United States Of America"/>
    <s v="Seattle"/>
    <x v="79"/>
    <x v="0"/>
    <s v="Direct"/>
    <n v="2"/>
    <n v="4"/>
    <n v="52.363900000000001"/>
  </r>
  <r>
    <s v="Import"/>
    <s v="U.S.A."/>
    <s v="United States Of America"/>
    <s v="Seattle"/>
    <x v="4"/>
    <x v="0"/>
    <s v="Direct"/>
    <n v="2"/>
    <n v="3"/>
    <n v="17.305700000000002"/>
  </r>
  <r>
    <s v="Import"/>
    <s v="U.S.A."/>
    <s v="United States Of America"/>
    <s v="Seattle"/>
    <x v="8"/>
    <x v="0"/>
    <s v="Direct"/>
    <n v="1"/>
    <n v="1"/>
    <n v="5.9480000000000004"/>
  </r>
  <r>
    <s v="Import"/>
    <s v="U.S.A."/>
    <s v="United States Of America"/>
    <s v="ST LOUIS"/>
    <x v="11"/>
    <x v="0"/>
    <s v="Direct"/>
    <n v="1"/>
    <n v="1"/>
    <n v="13.837999999999999"/>
  </r>
  <r>
    <s v="Import"/>
    <s v="U.S.A."/>
    <s v="United States Of America"/>
    <s v="ST LOUIS"/>
    <x v="5"/>
    <x v="0"/>
    <s v="Direct"/>
    <n v="1"/>
    <n v="2"/>
    <n v="9.7149999999999999"/>
  </r>
  <r>
    <s v="Import"/>
    <s v="U.S.A."/>
    <s v="United States Of America"/>
    <s v="ST LOUIS"/>
    <x v="32"/>
    <x v="0"/>
    <s v="Direct"/>
    <n v="2"/>
    <n v="2"/>
    <n v="27.456"/>
  </r>
  <r>
    <s v="Import"/>
    <s v="U.S.A."/>
    <s v="United States Of America"/>
    <s v="USA - other"/>
    <x v="83"/>
    <x v="0"/>
    <s v="Direct"/>
    <n v="1"/>
    <n v="2"/>
    <n v="15.335599999999999"/>
  </r>
  <r>
    <s v="Import"/>
    <s v="U.S.A."/>
    <s v="United States Of America"/>
    <s v="USA - other"/>
    <x v="11"/>
    <x v="0"/>
    <s v="Direct"/>
    <n v="6"/>
    <n v="10"/>
    <n v="97.193700000000007"/>
  </r>
  <r>
    <s v="Import"/>
    <s v="U.S.A."/>
    <s v="United States Of America"/>
    <s v="USA - other"/>
    <x v="7"/>
    <x v="0"/>
    <s v="Direct"/>
    <n v="7"/>
    <n v="12"/>
    <n v="93.301699999999997"/>
  </r>
  <r>
    <s v="Import"/>
    <s v="U.S.A."/>
    <s v="United States Of America"/>
    <s v="USA - other"/>
    <x v="8"/>
    <x v="0"/>
    <s v="Direct"/>
    <n v="1"/>
    <n v="2"/>
    <n v="5.2160000000000002"/>
  </r>
  <r>
    <s v="Import"/>
    <s v="U.S.A."/>
    <s v="United States Of America"/>
    <s v="USA - other"/>
    <x v="30"/>
    <x v="0"/>
    <s v="Direct"/>
    <n v="3"/>
    <n v="4"/>
    <n v="57.034999999999997"/>
  </r>
  <r>
    <s v="Import"/>
    <s v="U.S.A."/>
    <s v="United States Of America"/>
    <s v="USA - other"/>
    <x v="33"/>
    <x v="0"/>
    <s v="Direct"/>
    <n v="4"/>
    <n v="8"/>
    <n v="57.33"/>
  </r>
  <r>
    <s v="Import"/>
    <s v="U.S.A."/>
    <s v="United States Of America"/>
    <s v="USA - other"/>
    <x v="5"/>
    <x v="0"/>
    <s v="Direct"/>
    <n v="11"/>
    <n v="22"/>
    <n v="94.856899999999996"/>
  </r>
  <r>
    <s v="Import"/>
    <s v="U.S.A."/>
    <s v="United States Of America"/>
    <s v="USA - other"/>
    <x v="10"/>
    <x v="0"/>
    <s v="Direct"/>
    <n v="1"/>
    <n v="1"/>
    <n v="3.4830999999999999"/>
  </r>
  <r>
    <s v="Import"/>
    <s v="U.S.A."/>
    <s v="United States Of America"/>
    <s v="USA - other"/>
    <x v="3"/>
    <x v="1"/>
    <s v="Direct"/>
    <n v="6"/>
    <n v="0"/>
    <n v="161.6388"/>
  </r>
  <r>
    <s v="Import"/>
    <s v="U.S.A."/>
    <s v="United States Of America"/>
    <s v="York"/>
    <x v="10"/>
    <x v="0"/>
    <s v="Direct"/>
    <n v="1"/>
    <n v="2"/>
    <n v="7.9728000000000003"/>
  </r>
  <r>
    <s v="Import"/>
    <s v="United Kingdom and Ireland"/>
    <s v="Ireland"/>
    <s v="Cork"/>
    <x v="29"/>
    <x v="0"/>
    <s v="Direct"/>
    <n v="3"/>
    <n v="3"/>
    <n v="66"/>
  </r>
  <r>
    <s v="Import"/>
    <s v="United Kingdom and Ireland"/>
    <s v="Ireland"/>
    <s v="Cork"/>
    <x v="87"/>
    <x v="0"/>
    <s v="Direct"/>
    <n v="1"/>
    <n v="1"/>
    <n v="17.239999999999998"/>
  </r>
  <r>
    <s v="Import"/>
    <s v="United Kingdom and Ireland"/>
    <s v="Ireland"/>
    <s v="Dublin"/>
    <x v="1"/>
    <x v="0"/>
    <s v="Direct"/>
    <n v="1"/>
    <n v="1"/>
    <n v="10.6"/>
  </r>
  <r>
    <s v="Import"/>
    <s v="United Kingdom and Ireland"/>
    <s v="Ireland"/>
    <s v="Dublin"/>
    <x v="3"/>
    <x v="0"/>
    <s v="Direct"/>
    <n v="2"/>
    <n v="4"/>
    <n v="25.6"/>
  </r>
  <r>
    <s v="Import"/>
    <s v="United Kingdom and Ireland"/>
    <s v="United Kingdom"/>
    <s v="Aberdeen"/>
    <x v="0"/>
    <x v="0"/>
    <s v="Direct"/>
    <n v="6"/>
    <n v="7"/>
    <n v="19.725100000000001"/>
  </r>
  <r>
    <s v="Import"/>
    <s v="United Kingdom and Ireland"/>
    <s v="United Kingdom"/>
    <s v="Bolton"/>
    <x v="2"/>
    <x v="0"/>
    <s v="Direct"/>
    <n v="1"/>
    <n v="2"/>
    <n v="5"/>
  </r>
  <r>
    <s v="Import"/>
    <s v="United Kingdom and Ireland"/>
    <s v="United Kingdom"/>
    <s v="Bolton"/>
    <x v="77"/>
    <x v="0"/>
    <s v="Direct"/>
    <n v="1"/>
    <n v="1"/>
    <n v="2.9620000000000002"/>
  </r>
  <r>
    <s v="Import"/>
    <s v="United Kingdom and Ireland"/>
    <s v="United Kingdom"/>
    <s v="Bradford"/>
    <x v="7"/>
    <x v="0"/>
    <s v="Direct"/>
    <n v="2"/>
    <n v="4"/>
    <n v="32.045999999999999"/>
  </r>
  <r>
    <s v="Import"/>
    <s v="United Kingdom and Ireland"/>
    <s v="United Kingdom"/>
    <s v="Cardiff"/>
    <x v="7"/>
    <x v="0"/>
    <s v="Direct"/>
    <n v="6"/>
    <n v="12"/>
    <n v="27.367000000000001"/>
  </r>
  <r>
    <s v="Import"/>
    <s v="United Kingdom and Ireland"/>
    <s v="United Kingdom"/>
    <s v="Cheadle"/>
    <x v="33"/>
    <x v="0"/>
    <s v="Direct"/>
    <n v="4"/>
    <n v="8"/>
    <n v="73.436999999999998"/>
  </r>
  <r>
    <s v="Import"/>
    <s v="United Kingdom and Ireland"/>
    <s v="United Kingdom"/>
    <s v="CWMBRAN"/>
    <x v="51"/>
    <x v="0"/>
    <s v="Direct"/>
    <n v="56"/>
    <n v="112"/>
    <n v="386.64359999999999"/>
  </r>
  <r>
    <s v="Import"/>
    <s v="United Kingdom and Ireland"/>
    <s v="United Kingdom"/>
    <s v="Derby"/>
    <x v="4"/>
    <x v="0"/>
    <s v="Direct"/>
    <n v="1"/>
    <n v="1"/>
    <n v="1.3047"/>
  </r>
  <r>
    <s v="Import"/>
    <s v="United Kingdom and Ireland"/>
    <s v="United Kingdom"/>
    <s v="Edinburgh"/>
    <x v="7"/>
    <x v="0"/>
    <s v="Direct"/>
    <n v="1"/>
    <n v="2"/>
    <n v="6.6630000000000003"/>
  </r>
  <r>
    <s v="Import"/>
    <s v="United Kingdom and Ireland"/>
    <s v="United Kingdom"/>
    <s v="Felixstowe"/>
    <x v="93"/>
    <x v="0"/>
    <s v="Direct"/>
    <n v="1"/>
    <n v="1"/>
    <n v="24.292000000000002"/>
  </r>
  <r>
    <s v="Import"/>
    <s v="United Kingdom and Ireland"/>
    <s v="United Kingdom"/>
    <s v="Felixstowe"/>
    <x v="22"/>
    <x v="0"/>
    <s v="Direct"/>
    <n v="1"/>
    <n v="1"/>
    <n v="1.3548"/>
  </r>
  <r>
    <s v="Import"/>
    <s v="United Kingdom and Ireland"/>
    <s v="United Kingdom"/>
    <s v="Felixstowe"/>
    <x v="29"/>
    <x v="0"/>
    <s v="Direct"/>
    <n v="1"/>
    <n v="2"/>
    <n v="11.249000000000001"/>
  </r>
  <r>
    <s v="Import"/>
    <s v="United Kingdom and Ireland"/>
    <s v="United Kingdom"/>
    <s v="Felixstowe"/>
    <x v="3"/>
    <x v="0"/>
    <s v="Direct"/>
    <n v="20"/>
    <n v="40"/>
    <n v="298.11"/>
  </r>
  <r>
    <s v="Import"/>
    <s v="United Kingdom and Ireland"/>
    <s v="United Kingdom"/>
    <s v="Flint"/>
    <x v="11"/>
    <x v="0"/>
    <s v="Direct"/>
    <n v="3"/>
    <n v="6"/>
    <n v="62.544899999999998"/>
  </r>
  <r>
    <s v="Import"/>
    <s v="United Kingdom and Ireland"/>
    <s v="United Kingdom"/>
    <s v="Flint"/>
    <x v="8"/>
    <x v="0"/>
    <s v="Direct"/>
    <n v="4"/>
    <n v="8"/>
    <n v="81.018100000000004"/>
  </r>
  <r>
    <s v="Import"/>
    <s v="United Kingdom and Ireland"/>
    <s v="United Kingdom"/>
    <s v="Gateshead"/>
    <x v="72"/>
    <x v="0"/>
    <s v="Direct"/>
    <n v="2"/>
    <n v="4"/>
    <n v="29.568000000000001"/>
  </r>
  <r>
    <s v="Import"/>
    <s v="United Kingdom and Ireland"/>
    <s v="United Kingdom"/>
    <s v="Glasgow"/>
    <x v="70"/>
    <x v="0"/>
    <s v="Direct"/>
    <n v="2"/>
    <n v="2"/>
    <n v="22.6188"/>
  </r>
  <r>
    <s v="Import"/>
    <s v="United Kingdom and Ireland"/>
    <s v="United Kingdom"/>
    <s v="Grangemouth"/>
    <x v="4"/>
    <x v="0"/>
    <s v="Direct"/>
    <n v="3"/>
    <n v="5"/>
    <n v="21.374500000000001"/>
  </r>
  <r>
    <s v="Import"/>
    <s v="United Kingdom and Ireland"/>
    <s v="United Kingdom"/>
    <s v="Hamilton"/>
    <x v="12"/>
    <x v="0"/>
    <s v="Direct"/>
    <n v="1"/>
    <n v="2"/>
    <n v="17.835999999999999"/>
  </r>
  <r>
    <s v="Import"/>
    <s v="United Kingdom and Ireland"/>
    <s v="United Kingdom"/>
    <s v="Harlow"/>
    <x v="11"/>
    <x v="0"/>
    <s v="Direct"/>
    <n v="1"/>
    <n v="2"/>
    <n v="25.73"/>
  </r>
  <r>
    <s v="Import"/>
    <s v="United Kingdom and Ireland"/>
    <s v="United Kingdom"/>
    <s v="Hull"/>
    <x v="5"/>
    <x v="0"/>
    <s v="Direct"/>
    <n v="1"/>
    <n v="2"/>
    <n v="2.2730000000000001"/>
  </r>
  <r>
    <s v="Import"/>
    <s v="United Kingdom and Ireland"/>
    <s v="United Kingdom"/>
    <s v="LEICESTER"/>
    <x v="0"/>
    <x v="0"/>
    <s v="Direct"/>
    <n v="1"/>
    <n v="1"/>
    <n v="2.9546000000000001"/>
  </r>
  <r>
    <s v="Import"/>
    <s v="United Kingdom and Ireland"/>
    <s v="United Kingdom"/>
    <s v="London Gateway Port"/>
    <x v="6"/>
    <x v="0"/>
    <s v="Direct"/>
    <n v="1"/>
    <n v="2"/>
    <n v="6.9589999999999996"/>
  </r>
  <r>
    <s v="Import"/>
    <s v="United Kingdom and Ireland"/>
    <s v="United Kingdom"/>
    <s v="London Gateway Port"/>
    <x v="18"/>
    <x v="0"/>
    <s v="Direct"/>
    <n v="3"/>
    <n v="3"/>
    <n v="33.558799999999998"/>
  </r>
  <r>
    <s v="Import"/>
    <s v="United Kingdom and Ireland"/>
    <s v="United Kingdom"/>
    <s v="London Gateway Port"/>
    <x v="11"/>
    <x v="0"/>
    <s v="Direct"/>
    <n v="11"/>
    <n v="13"/>
    <n v="211.0275"/>
  </r>
  <r>
    <s v="Import"/>
    <s v="United Kingdom and Ireland"/>
    <s v="United Kingdom"/>
    <s v="London Gateway Port"/>
    <x v="77"/>
    <x v="0"/>
    <s v="Direct"/>
    <n v="1"/>
    <n v="1"/>
    <n v="2.0299999999999998"/>
  </r>
  <r>
    <s v="Import"/>
    <s v="United Kingdom and Ireland"/>
    <s v="United Kingdom"/>
    <s v="London Gateway Port"/>
    <x v="7"/>
    <x v="0"/>
    <s v="Direct"/>
    <n v="4"/>
    <n v="4"/>
    <n v="31.817"/>
  </r>
  <r>
    <s v="Import"/>
    <s v="United Kingdom and Ireland"/>
    <s v="United Kingdom"/>
    <s v="London Gateway Port"/>
    <x v="48"/>
    <x v="0"/>
    <s v="Direct"/>
    <n v="1"/>
    <n v="1"/>
    <n v="10.25"/>
  </r>
  <r>
    <s v="Import"/>
    <s v="United Kingdom and Ireland"/>
    <s v="United Kingdom"/>
    <s v="London Gateway Port"/>
    <x v="33"/>
    <x v="0"/>
    <s v="Direct"/>
    <n v="1"/>
    <n v="2"/>
    <n v="8.4849999999999994"/>
  </r>
  <r>
    <s v="Import"/>
    <s v="United Kingdom and Ireland"/>
    <s v="United Kingdom"/>
    <s v="London Gateway Port"/>
    <x v="5"/>
    <x v="0"/>
    <s v="Direct"/>
    <n v="3"/>
    <n v="6"/>
    <n v="10.935"/>
  </r>
  <r>
    <s v="Import"/>
    <s v="United Kingdom and Ireland"/>
    <s v="United Kingdom"/>
    <s v="London Gateway Port"/>
    <x v="32"/>
    <x v="0"/>
    <s v="Direct"/>
    <n v="1"/>
    <n v="1"/>
    <n v="17.86"/>
  </r>
  <r>
    <s v="Import"/>
    <s v="United Kingdom and Ireland"/>
    <s v="United Kingdom"/>
    <s v="London Gateway Port"/>
    <x v="80"/>
    <x v="0"/>
    <s v="Direct"/>
    <n v="1"/>
    <n v="2"/>
    <n v="13.958399999999999"/>
  </r>
  <r>
    <s v="Import"/>
    <s v="United Kingdom and Ireland"/>
    <s v="United Kingdom"/>
    <s v="London Gateway Port"/>
    <x v="87"/>
    <x v="0"/>
    <s v="Direct"/>
    <n v="4"/>
    <n v="4"/>
    <n v="51.959600000000002"/>
  </r>
  <r>
    <s v="Import"/>
    <s v="United Kingdom and Ireland"/>
    <s v="United Kingdom"/>
    <s v="Northwich"/>
    <x v="0"/>
    <x v="0"/>
    <s v="Direct"/>
    <n v="1"/>
    <n v="1"/>
    <n v="9.98E-2"/>
  </r>
  <r>
    <s v="Import"/>
    <s v="South-East Asia"/>
    <s v="Thailand"/>
    <s v="Laem Chabang"/>
    <x v="80"/>
    <x v="0"/>
    <s v="Direct"/>
    <n v="1"/>
    <n v="1"/>
    <n v="20.475000000000001"/>
  </r>
  <r>
    <s v="Import"/>
    <s v="South-East Asia"/>
    <s v="Thailand"/>
    <s v="Laem Chabang"/>
    <x v="10"/>
    <x v="1"/>
    <s v="Direct"/>
    <n v="6"/>
    <n v="0"/>
    <n v="138.501"/>
  </r>
  <r>
    <s v="Import"/>
    <s v="South-East Asia"/>
    <s v="Thailand"/>
    <s v="Laem Chabang"/>
    <x v="10"/>
    <x v="0"/>
    <s v="Direct"/>
    <n v="187"/>
    <n v="359"/>
    <n v="1981.8040000000001"/>
  </r>
  <r>
    <s v="Import"/>
    <s v="South-East Asia"/>
    <s v="Thailand"/>
    <s v="Laem Chabang"/>
    <x v="71"/>
    <x v="0"/>
    <s v="Direct"/>
    <n v="67"/>
    <n v="67"/>
    <n v="1449.1808000000001"/>
  </r>
  <r>
    <s v="Import"/>
    <s v="South-East Asia"/>
    <s v="Thailand"/>
    <s v="Laem Chabang"/>
    <x v="72"/>
    <x v="0"/>
    <s v="Direct"/>
    <n v="6"/>
    <n v="11"/>
    <n v="95.607600000000005"/>
  </r>
  <r>
    <s v="Import"/>
    <s v="South-East Asia"/>
    <s v="Thailand"/>
    <s v="Lat Krabang"/>
    <x v="11"/>
    <x v="0"/>
    <s v="Direct"/>
    <n v="2"/>
    <n v="2"/>
    <n v="27.849399999999999"/>
  </r>
  <r>
    <s v="Import"/>
    <s v="South-East Asia"/>
    <s v="Thailand"/>
    <s v="Lat Krabang"/>
    <x v="53"/>
    <x v="0"/>
    <s v="Direct"/>
    <n v="2"/>
    <n v="2"/>
    <n v="8.1722000000000001"/>
  </r>
  <r>
    <s v="Import"/>
    <s v="South-East Asia"/>
    <s v="Thailand"/>
    <s v="Lat Krabang"/>
    <x v="102"/>
    <x v="0"/>
    <s v="Direct"/>
    <n v="22"/>
    <n v="22"/>
    <n v="534.6"/>
  </r>
  <r>
    <s v="Import"/>
    <s v="South-East Asia"/>
    <s v="Thailand"/>
    <s v="Lat Krabang"/>
    <x v="19"/>
    <x v="0"/>
    <s v="Direct"/>
    <n v="1"/>
    <n v="2"/>
    <n v="6.5651999999999999"/>
  </r>
  <r>
    <s v="Import"/>
    <s v="South-East Asia"/>
    <s v="Thailand"/>
    <s v="Siam Bangkok Port"/>
    <x v="79"/>
    <x v="0"/>
    <s v="Direct"/>
    <n v="2"/>
    <n v="2"/>
    <n v="40.203000000000003"/>
  </r>
  <r>
    <s v="Import"/>
    <s v="South-East Asia"/>
    <s v="Thailand"/>
    <s v="Siam Bangkok Port"/>
    <x v="47"/>
    <x v="0"/>
    <s v="Direct"/>
    <n v="6"/>
    <n v="12"/>
    <n v="147.10300000000001"/>
  </r>
  <r>
    <s v="Import"/>
    <s v="South-East Asia"/>
    <s v="Thailand"/>
    <s v="Siam Bangkok Port"/>
    <x v="76"/>
    <x v="0"/>
    <s v="Direct"/>
    <n v="3"/>
    <n v="5"/>
    <n v="14.3979"/>
  </r>
  <r>
    <s v="Import"/>
    <s v="South-East Asia"/>
    <s v="Thailand"/>
    <s v="Songkhla"/>
    <x v="29"/>
    <x v="0"/>
    <s v="Direct"/>
    <n v="12"/>
    <n v="12"/>
    <n v="178.70060000000001"/>
  </r>
  <r>
    <s v="Import"/>
    <s v="South-East Asia"/>
    <s v="Vietnam"/>
    <s v="Cat Lai"/>
    <x v="80"/>
    <x v="0"/>
    <s v="Direct"/>
    <n v="3"/>
    <n v="3"/>
    <n v="67.433999999999997"/>
  </r>
  <r>
    <s v="Import"/>
    <s v="South-East Asia"/>
    <s v="Vietnam"/>
    <s v="Cat Lai"/>
    <x v="71"/>
    <x v="0"/>
    <s v="Direct"/>
    <n v="1"/>
    <n v="1"/>
    <n v="23.83"/>
  </r>
  <r>
    <s v="Import"/>
    <s v="South-East Asia"/>
    <s v="Vietnam"/>
    <s v="Da Nang"/>
    <x v="27"/>
    <x v="0"/>
    <s v="Direct"/>
    <n v="2"/>
    <n v="2"/>
    <n v="7.5791000000000004"/>
  </r>
  <r>
    <s v="Import"/>
    <s v="South-East Asia"/>
    <s v="Vietnam"/>
    <s v="Da Nang"/>
    <x v="19"/>
    <x v="0"/>
    <s v="Direct"/>
    <n v="1"/>
    <n v="2"/>
    <n v="8.2436000000000007"/>
  </r>
  <r>
    <s v="Import"/>
    <s v="South-East Asia"/>
    <s v="Vietnam"/>
    <s v="Haiphong"/>
    <x v="18"/>
    <x v="0"/>
    <s v="Direct"/>
    <n v="2"/>
    <n v="2"/>
    <n v="35.33"/>
  </r>
  <r>
    <s v="Import"/>
    <s v="South-East Asia"/>
    <s v="Vietnam"/>
    <s v="Haiphong"/>
    <x v="51"/>
    <x v="0"/>
    <s v="Direct"/>
    <n v="1"/>
    <n v="2"/>
    <n v="17.931999999999999"/>
  </r>
  <r>
    <s v="Import"/>
    <s v="South-East Asia"/>
    <s v="Vietnam"/>
    <s v="Haiphong"/>
    <x v="53"/>
    <x v="0"/>
    <s v="Direct"/>
    <n v="1"/>
    <n v="1"/>
    <n v="14.365"/>
  </r>
  <r>
    <s v="Import"/>
    <s v="South-East Asia"/>
    <s v="Vietnam"/>
    <s v="Haiphong"/>
    <x v="27"/>
    <x v="0"/>
    <s v="Direct"/>
    <n v="4"/>
    <n v="8"/>
    <n v="26.18"/>
  </r>
  <r>
    <s v="Import"/>
    <s v="South-East Asia"/>
    <s v="Vietnam"/>
    <s v="Haiphong"/>
    <x v="47"/>
    <x v="0"/>
    <s v="Direct"/>
    <n v="1"/>
    <n v="2"/>
    <n v="23.57"/>
  </r>
  <r>
    <s v="Import"/>
    <s v="South-East Asia"/>
    <s v="Vietnam"/>
    <s v="Haiphong"/>
    <x v="102"/>
    <x v="0"/>
    <s v="Direct"/>
    <n v="34"/>
    <n v="34"/>
    <n v="834.82100000000003"/>
  </r>
  <r>
    <s v="Import"/>
    <s v="South-East Asia"/>
    <s v="Vietnam"/>
    <s v="Haiphong"/>
    <x v="30"/>
    <x v="0"/>
    <s v="Direct"/>
    <n v="2"/>
    <n v="3"/>
    <n v="40.39"/>
  </r>
  <r>
    <s v="Import"/>
    <s v="South-East Asia"/>
    <s v="Vietnam"/>
    <s v="Haiphong"/>
    <x v="33"/>
    <x v="0"/>
    <s v="Direct"/>
    <n v="2"/>
    <n v="2"/>
    <n v="15.132999999999999"/>
  </r>
  <r>
    <s v="Import"/>
    <s v="South-East Asia"/>
    <s v="Vietnam"/>
    <s v="Haiphong"/>
    <x v="63"/>
    <x v="0"/>
    <s v="Direct"/>
    <n v="1"/>
    <n v="2"/>
    <n v="24.972000000000001"/>
  </r>
  <r>
    <s v="Import"/>
    <s v="South-East Asia"/>
    <s v="Vietnam"/>
    <s v="Phuoc Long"/>
    <x v="55"/>
    <x v="0"/>
    <s v="Direct"/>
    <n v="1"/>
    <n v="2"/>
    <n v="6.5519999999999996"/>
  </r>
  <r>
    <s v="Import"/>
    <s v="South-East Asia"/>
    <s v="Vietnam"/>
    <s v="Phuoc Long"/>
    <x v="22"/>
    <x v="0"/>
    <s v="Direct"/>
    <n v="1"/>
    <n v="2"/>
    <n v="2.0926"/>
  </r>
  <r>
    <s v="Import"/>
    <s v="South-East Asia"/>
    <s v="Vietnam"/>
    <s v="Qui Nhon"/>
    <x v="72"/>
    <x v="0"/>
    <s v="Direct"/>
    <n v="3"/>
    <n v="5"/>
    <n v="6.9694000000000003"/>
  </r>
  <r>
    <s v="Import"/>
    <s v="United Kingdom and Ireland"/>
    <s v="United Kingdom"/>
    <s v="Oldham"/>
    <x v="51"/>
    <x v="0"/>
    <s v="Direct"/>
    <n v="1"/>
    <n v="1"/>
    <n v="18.418700000000001"/>
  </r>
  <r>
    <s v="Import"/>
    <s v="United Kingdom and Ireland"/>
    <s v="United Kingdom"/>
    <s v="Ripon"/>
    <x v="29"/>
    <x v="0"/>
    <s v="Direct"/>
    <n v="1"/>
    <n v="2"/>
    <n v="24.78"/>
  </r>
  <r>
    <s v="Import"/>
    <s v="United Kingdom and Ireland"/>
    <s v="United Kingdom"/>
    <s v="SHREWSBURY"/>
    <x v="4"/>
    <x v="0"/>
    <s v="Direct"/>
    <n v="1"/>
    <n v="2"/>
    <n v="1.49"/>
  </r>
  <r>
    <s v="Import"/>
    <s v="United Kingdom and Ireland"/>
    <s v="United Kingdom"/>
    <s v="Southampton"/>
    <x v="3"/>
    <x v="1"/>
    <s v="Direct"/>
    <n v="52"/>
    <n v="0"/>
    <n v="972.90099999999995"/>
  </r>
  <r>
    <s v="Import"/>
    <s v="United Kingdom and Ireland"/>
    <s v="United Kingdom"/>
    <s v="Stockport"/>
    <x v="32"/>
    <x v="0"/>
    <s v="Direct"/>
    <n v="1"/>
    <n v="1"/>
    <n v="16.5"/>
  </r>
  <r>
    <s v="Import"/>
    <s v="United Kingdom and Ireland"/>
    <s v="United Kingdom"/>
    <s v="United Kingdom - other"/>
    <x v="75"/>
    <x v="0"/>
    <s v="Direct"/>
    <n v="1"/>
    <n v="1"/>
    <n v="17.029199999999999"/>
  </r>
  <r>
    <s v="Import"/>
    <s v="United Kingdom and Ireland"/>
    <s v="United Kingdom"/>
    <s v="United Kingdom - other"/>
    <x v="77"/>
    <x v="0"/>
    <s v="Direct"/>
    <n v="5"/>
    <n v="8"/>
    <n v="40.625599999999999"/>
  </r>
  <r>
    <s v="Import"/>
    <s v="United Kingdom and Ireland"/>
    <s v="United Kingdom"/>
    <s v="United Kingdom - other"/>
    <x v="1"/>
    <x v="0"/>
    <s v="Direct"/>
    <n v="2"/>
    <n v="3"/>
    <n v="18.081"/>
  </r>
  <r>
    <s v="Import"/>
    <s v="United Kingdom and Ireland"/>
    <s v="United Kingdom"/>
    <s v="United Kingdom - other"/>
    <x v="3"/>
    <x v="0"/>
    <s v="Direct"/>
    <n v="1"/>
    <n v="2"/>
    <n v="15.115"/>
  </r>
  <r>
    <s v="Import"/>
    <s v="United Kingdom and Ireland"/>
    <s v="United Kingdom"/>
    <s v="West Thurrock"/>
    <x v="87"/>
    <x v="0"/>
    <s v="Direct"/>
    <n v="1"/>
    <n v="2"/>
    <n v="22.24"/>
  </r>
  <r>
    <s v="Import"/>
    <s v="United Kingdom and Ireland"/>
    <s v="United Kingdom"/>
    <s v="Wisbech"/>
    <x v="79"/>
    <x v="0"/>
    <s v="Direct"/>
    <n v="4"/>
    <n v="4"/>
    <n v="66.153999999999996"/>
  </r>
  <r>
    <s v="Import"/>
    <s v="United Kingdom and Ireland"/>
    <s v="United Kingdom"/>
    <s v="Wisbech"/>
    <x v="19"/>
    <x v="0"/>
    <s v="Direct"/>
    <n v="1"/>
    <n v="1"/>
    <n v="8.6349999999999998"/>
  </r>
  <r>
    <s v="Import"/>
    <s v="West Indies"/>
    <s v="Jamaica"/>
    <s v="Kingston"/>
    <x v="70"/>
    <x v="0"/>
    <s v="Direct"/>
    <n v="1"/>
    <n v="2"/>
    <n v="21.167999999999999"/>
  </r>
  <r>
    <s v="Import"/>
    <s v="West Indies"/>
    <s v="Timor-Leste"/>
    <s v="Timor-Leste - Other"/>
    <x v="85"/>
    <x v="2"/>
    <s v="Direct"/>
    <n v="1"/>
    <n v="0"/>
    <n v="13704.24"/>
  </r>
  <r>
    <s v="Import"/>
    <s v="Western Europe"/>
    <s v="Belgium"/>
    <s v="Antwerp"/>
    <x v="74"/>
    <x v="0"/>
    <s v="Direct"/>
    <n v="1"/>
    <n v="1"/>
    <n v="20"/>
  </r>
  <r>
    <s v="Import"/>
    <s v="Western Europe"/>
    <s v="Belgium"/>
    <s v="Antwerp"/>
    <x v="27"/>
    <x v="0"/>
    <s v="Direct"/>
    <n v="5"/>
    <n v="7"/>
    <n v="8.6572999999999993"/>
  </r>
  <r>
    <s v="Import"/>
    <s v="Western Europe"/>
    <s v="Belgium"/>
    <s v="Antwerp"/>
    <x v="4"/>
    <x v="1"/>
    <s v="Direct"/>
    <n v="11"/>
    <n v="0"/>
    <n v="239.6"/>
  </r>
  <r>
    <s v="Import"/>
    <s v="Western Europe"/>
    <s v="Belgium"/>
    <s v="Antwerp"/>
    <x v="4"/>
    <x v="0"/>
    <s v="Direct"/>
    <n v="19"/>
    <n v="31"/>
    <n v="139.51410000000001"/>
  </r>
  <r>
    <s v="Import"/>
    <s v="Western Europe"/>
    <s v="Belgium"/>
    <s v="Antwerp"/>
    <x v="14"/>
    <x v="0"/>
    <s v="Direct"/>
    <n v="19"/>
    <n v="32"/>
    <n v="196.60910000000001"/>
  </r>
  <r>
    <s v="Import"/>
    <s v="Western Europe"/>
    <s v="Belgium"/>
    <s v="Antwerp"/>
    <x v="66"/>
    <x v="0"/>
    <s v="Direct"/>
    <n v="12"/>
    <n v="12"/>
    <n v="247.42"/>
  </r>
  <r>
    <s v="Import"/>
    <s v="Western Europe"/>
    <s v="Belgium"/>
    <s v="Antwerp"/>
    <x v="1"/>
    <x v="0"/>
    <s v="Direct"/>
    <n v="12"/>
    <n v="21"/>
    <n v="101.5168"/>
  </r>
  <r>
    <s v="Import"/>
    <s v="Western Europe"/>
    <s v="Belgium"/>
    <s v="Zeebrugge"/>
    <x v="47"/>
    <x v="1"/>
    <s v="Direct"/>
    <n v="29"/>
    <n v="0"/>
    <n v="224.559"/>
  </r>
  <r>
    <s v="Import"/>
    <s v="Western Europe"/>
    <s v="Belgium"/>
    <s v="Zeebrugge"/>
    <x v="3"/>
    <x v="1"/>
    <s v="Direct"/>
    <n v="269"/>
    <n v="0"/>
    <n v="3992.1439999999998"/>
  </r>
  <r>
    <s v="Import"/>
    <s v="Western Europe"/>
    <s v="France"/>
    <s v="Dunkirk"/>
    <x v="70"/>
    <x v="0"/>
    <s v="Direct"/>
    <n v="3"/>
    <n v="3"/>
    <n v="54.548200000000001"/>
  </r>
  <r>
    <s v="Import"/>
    <s v="Western Europe"/>
    <s v="France"/>
    <s v="Fort De France"/>
    <x v="29"/>
    <x v="0"/>
    <s v="Direct"/>
    <n v="2"/>
    <n v="4"/>
    <n v="32.808100000000003"/>
  </r>
  <r>
    <s v="Import"/>
    <s v="Western Europe"/>
    <s v="France"/>
    <s v="Fos-Sur-Mer"/>
    <x v="18"/>
    <x v="0"/>
    <s v="Direct"/>
    <n v="2"/>
    <n v="2"/>
    <n v="28.793600000000001"/>
  </r>
  <r>
    <s v="Import"/>
    <s v="Western Europe"/>
    <s v="France"/>
    <s v="Fos-Sur-Mer"/>
    <x v="63"/>
    <x v="0"/>
    <s v="Direct"/>
    <n v="1"/>
    <n v="1"/>
    <n v="8.6950000000000003"/>
  </r>
  <r>
    <s v="Import"/>
    <s v="South-East Asia"/>
    <s v="Vietnam"/>
    <s v="Saigon"/>
    <x v="2"/>
    <x v="0"/>
    <s v="Direct"/>
    <n v="72"/>
    <n v="109"/>
    <n v="960.23760000000004"/>
  </r>
  <r>
    <s v="Import"/>
    <s v="South-East Asia"/>
    <s v="Vietnam"/>
    <s v="Saigon"/>
    <x v="51"/>
    <x v="0"/>
    <s v="Direct"/>
    <n v="2"/>
    <n v="3"/>
    <n v="25.99"/>
  </r>
  <r>
    <s v="Import"/>
    <s v="South-East Asia"/>
    <s v="Vietnam"/>
    <s v="Saigon"/>
    <x v="42"/>
    <x v="0"/>
    <s v="Direct"/>
    <n v="9"/>
    <n v="12"/>
    <n v="28.832599999999999"/>
  </r>
  <r>
    <s v="Import"/>
    <s v="South-East Asia"/>
    <s v="Vietnam"/>
    <s v="Saigon"/>
    <x v="79"/>
    <x v="0"/>
    <s v="Direct"/>
    <n v="11"/>
    <n v="13"/>
    <n v="176.01300000000001"/>
  </r>
  <r>
    <s v="Import"/>
    <s v="South-East Asia"/>
    <s v="Vietnam"/>
    <s v="Saigon"/>
    <x v="63"/>
    <x v="0"/>
    <s v="Direct"/>
    <n v="43"/>
    <n v="72"/>
    <n v="477.8476"/>
  </r>
  <r>
    <s v="Import"/>
    <s v="South-East Asia"/>
    <s v="Vietnam"/>
    <s v="Saigon"/>
    <x v="3"/>
    <x v="1"/>
    <s v="Direct"/>
    <n v="1"/>
    <n v="0"/>
    <n v="53"/>
  </r>
  <r>
    <s v="Import"/>
    <s v="South-East Asia"/>
    <s v="Vietnam"/>
    <s v="Saigon"/>
    <x v="3"/>
    <x v="0"/>
    <s v="Direct"/>
    <n v="1"/>
    <n v="2"/>
    <n v="17.16"/>
  </r>
  <r>
    <s v="Import"/>
    <s v="Southern Asia"/>
    <s v="Bangladesh"/>
    <s v="Chittagong"/>
    <x v="6"/>
    <x v="0"/>
    <s v="Direct"/>
    <n v="72"/>
    <n v="134"/>
    <n v="639.79589999999996"/>
  </r>
  <r>
    <s v="Import"/>
    <s v="Southern Asia"/>
    <s v="Bangladesh"/>
    <s v="Chittagong"/>
    <x v="90"/>
    <x v="0"/>
    <s v="Direct"/>
    <n v="1"/>
    <n v="2"/>
    <n v="10.229799999999999"/>
  </r>
  <r>
    <s v="Import"/>
    <s v="Southern Asia"/>
    <s v="Bangladesh"/>
    <s v="Chittagong"/>
    <x v="7"/>
    <x v="0"/>
    <s v="Direct"/>
    <n v="1"/>
    <n v="2"/>
    <n v="10.229799999999999"/>
  </r>
  <r>
    <s v="Import"/>
    <s v="Southern Asia"/>
    <s v="Bangladesh"/>
    <s v="Chittagong"/>
    <x v="8"/>
    <x v="0"/>
    <s v="Direct"/>
    <n v="7"/>
    <n v="11"/>
    <n v="41.270200000000003"/>
  </r>
  <r>
    <s v="Import"/>
    <s v="Southern Asia"/>
    <s v="Bangladesh"/>
    <s v="Chittagong"/>
    <x v="72"/>
    <x v="0"/>
    <s v="Direct"/>
    <n v="15"/>
    <n v="24"/>
    <n v="136.3441"/>
  </r>
  <r>
    <s v="Import"/>
    <s v="Southern Asia"/>
    <s v="India"/>
    <s v="Ahmedabad"/>
    <x v="27"/>
    <x v="0"/>
    <s v="Direct"/>
    <n v="1"/>
    <n v="1"/>
    <n v="5.49"/>
  </r>
  <r>
    <s v="Import"/>
    <s v="Southern Asia"/>
    <s v="India"/>
    <s v="Ahmedabad"/>
    <x v="4"/>
    <x v="0"/>
    <s v="Direct"/>
    <n v="1"/>
    <n v="1"/>
    <n v="11.8874"/>
  </r>
  <r>
    <s v="Import"/>
    <s v="Southern Asia"/>
    <s v="India"/>
    <s v="Calcutta"/>
    <x v="8"/>
    <x v="0"/>
    <s v="Direct"/>
    <n v="1"/>
    <n v="1"/>
    <n v="2.5"/>
  </r>
  <r>
    <s v="Import"/>
    <s v="Southern Asia"/>
    <s v="India"/>
    <s v="Calcutta"/>
    <x v="80"/>
    <x v="0"/>
    <s v="Direct"/>
    <n v="1"/>
    <n v="1"/>
    <n v="6.1623000000000001"/>
  </r>
  <r>
    <s v="Import"/>
    <s v="Southern Asia"/>
    <s v="India"/>
    <s v="Calcutta"/>
    <x v="72"/>
    <x v="0"/>
    <s v="Direct"/>
    <n v="1"/>
    <n v="1"/>
    <n v="15.07"/>
  </r>
  <r>
    <s v="Import"/>
    <s v="Southern Asia"/>
    <s v="India"/>
    <s v="Calcutta"/>
    <x v="1"/>
    <x v="0"/>
    <s v="Direct"/>
    <n v="1"/>
    <n v="2"/>
    <n v="15.167999999999999"/>
  </r>
  <r>
    <s v="Import"/>
    <s v="Southern Asia"/>
    <s v="India"/>
    <s v="Cochin"/>
    <x v="79"/>
    <x v="0"/>
    <s v="Direct"/>
    <n v="2"/>
    <n v="2"/>
    <n v="20.8584"/>
  </r>
  <r>
    <s v="Import"/>
    <s v="Southern Asia"/>
    <s v="India"/>
    <s v="Cochin"/>
    <x v="63"/>
    <x v="0"/>
    <s v="Direct"/>
    <n v="1"/>
    <n v="2"/>
    <n v="6.976"/>
  </r>
  <r>
    <s v="Import"/>
    <s v="Southern Asia"/>
    <s v="India"/>
    <s v="Gurgaon"/>
    <x v="80"/>
    <x v="0"/>
    <s v="Direct"/>
    <n v="1"/>
    <n v="1"/>
    <n v="19.125"/>
  </r>
  <r>
    <s v="Import"/>
    <s v="Southern Asia"/>
    <s v="India"/>
    <s v="Hydrabad"/>
    <x v="14"/>
    <x v="0"/>
    <s v="Direct"/>
    <n v="1"/>
    <n v="2"/>
    <n v="11.500999999999999"/>
  </r>
  <r>
    <s v="Import"/>
    <s v="Southern Asia"/>
    <s v="India"/>
    <s v="India - Other"/>
    <x v="2"/>
    <x v="0"/>
    <s v="Direct"/>
    <n v="3"/>
    <n v="3"/>
    <n v="65.488"/>
  </r>
  <r>
    <s v="Import"/>
    <s v="Southern Asia"/>
    <s v="India"/>
    <s v="India - Other"/>
    <x v="79"/>
    <x v="0"/>
    <s v="Direct"/>
    <n v="4"/>
    <n v="4"/>
    <n v="88.855000000000004"/>
  </r>
  <r>
    <s v="Import"/>
    <s v="Southern Asia"/>
    <s v="India"/>
    <s v="India - Other"/>
    <x v="14"/>
    <x v="0"/>
    <s v="Direct"/>
    <n v="2"/>
    <n v="2"/>
    <n v="7.2294999999999998"/>
  </r>
  <r>
    <s v="Import"/>
    <s v="Southern Asia"/>
    <s v="India"/>
    <s v="Jawaharlal Nehru"/>
    <x v="49"/>
    <x v="0"/>
    <s v="Direct"/>
    <n v="1"/>
    <n v="1"/>
    <n v="24"/>
  </r>
  <r>
    <s v="Import"/>
    <s v="Southern Asia"/>
    <s v="India"/>
    <s v="Jawaharlal Nehru"/>
    <x v="27"/>
    <x v="0"/>
    <s v="Direct"/>
    <n v="3"/>
    <n v="5"/>
    <n v="23.794699999999999"/>
  </r>
  <r>
    <s v="Import"/>
    <s v="Southern Asia"/>
    <s v="India"/>
    <s v="Jawaharlal Nehru"/>
    <x v="4"/>
    <x v="0"/>
    <s v="Direct"/>
    <n v="20"/>
    <n v="27"/>
    <n v="213.96260000000001"/>
  </r>
  <r>
    <s v="Import"/>
    <s v="Southern Asia"/>
    <s v="India"/>
    <s v="Jawaharlal Nehru"/>
    <x v="14"/>
    <x v="0"/>
    <s v="Direct"/>
    <n v="21"/>
    <n v="22"/>
    <n v="420.92610000000002"/>
  </r>
  <r>
    <s v="Import"/>
    <s v="Western Europe"/>
    <s v="Germany, Federal Republic of"/>
    <s v="Aschaffenburg"/>
    <x v="3"/>
    <x v="0"/>
    <s v="Direct"/>
    <n v="1"/>
    <n v="2"/>
    <n v="12.445"/>
  </r>
  <r>
    <s v="Import"/>
    <s v="Western Europe"/>
    <s v="Germany, Federal Republic of"/>
    <s v="BAD HERSFELD"/>
    <x v="27"/>
    <x v="0"/>
    <s v="Direct"/>
    <n v="3"/>
    <n v="6"/>
    <n v="15.55"/>
  </r>
  <r>
    <s v="Import"/>
    <s v="Western Europe"/>
    <s v="Germany, Federal Republic of"/>
    <s v="Bremerhaven"/>
    <x v="70"/>
    <x v="0"/>
    <s v="Direct"/>
    <n v="5"/>
    <n v="10"/>
    <n v="123.816"/>
  </r>
  <r>
    <s v="Import"/>
    <s v="Western Europe"/>
    <s v="Germany, Federal Republic of"/>
    <s v="Bremerhaven"/>
    <x v="4"/>
    <x v="1"/>
    <s v="Direct"/>
    <n v="28"/>
    <n v="0"/>
    <n v="470.71159999999998"/>
  </r>
  <r>
    <s v="Import"/>
    <s v="Western Europe"/>
    <s v="Germany, Federal Republic of"/>
    <s v="Bremerhaven"/>
    <x v="3"/>
    <x v="1"/>
    <s v="Direct"/>
    <n v="115"/>
    <n v="0"/>
    <n v="1920.8989999999999"/>
  </r>
  <r>
    <s v="Import"/>
    <s v="Western Europe"/>
    <s v="Germany, Federal Republic of"/>
    <s v="Gatersleben"/>
    <x v="33"/>
    <x v="0"/>
    <s v="Direct"/>
    <n v="1"/>
    <n v="1"/>
    <n v="6.1086"/>
  </r>
  <r>
    <s v="Import"/>
    <s v="Western Europe"/>
    <s v="Germany, Federal Republic of"/>
    <s v="Germany-Other"/>
    <x v="1"/>
    <x v="0"/>
    <s v="Direct"/>
    <n v="1"/>
    <n v="2"/>
    <n v="8.6233000000000004"/>
  </r>
  <r>
    <s v="Import"/>
    <s v="Western Europe"/>
    <s v="Germany, Federal Republic of"/>
    <s v="Germany-Other"/>
    <x v="3"/>
    <x v="0"/>
    <s v="Direct"/>
    <n v="6"/>
    <n v="12"/>
    <n v="66.219300000000004"/>
  </r>
  <r>
    <s v="Import"/>
    <s v="Western Europe"/>
    <s v="Germany, Federal Republic of"/>
    <s v="Guglingen"/>
    <x v="7"/>
    <x v="0"/>
    <s v="Direct"/>
    <n v="11"/>
    <n v="22"/>
    <n v="206.2962"/>
  </r>
  <r>
    <s v="Import"/>
    <s v="Western Europe"/>
    <s v="Germany, Federal Republic of"/>
    <s v="Hamburg"/>
    <x v="70"/>
    <x v="0"/>
    <s v="Direct"/>
    <n v="15"/>
    <n v="16"/>
    <n v="281.13589999999999"/>
  </r>
  <r>
    <s v="Import"/>
    <s v="Western Europe"/>
    <s v="Germany, Federal Republic of"/>
    <s v="Hamburg"/>
    <x v="74"/>
    <x v="0"/>
    <s v="Direct"/>
    <n v="52"/>
    <n v="52"/>
    <n v="1406.808"/>
  </r>
  <r>
    <s v="Import"/>
    <s v="Western Europe"/>
    <s v="Germany, Federal Republic of"/>
    <s v="Hamburg"/>
    <x v="55"/>
    <x v="0"/>
    <s v="Direct"/>
    <n v="46"/>
    <n v="85"/>
    <n v="1003.8673"/>
  </r>
  <r>
    <s v="Import"/>
    <s v="Western Europe"/>
    <s v="Germany, Federal Republic of"/>
    <s v="Hamburg"/>
    <x v="64"/>
    <x v="0"/>
    <s v="Direct"/>
    <n v="8"/>
    <n v="12"/>
    <n v="122.61"/>
  </r>
  <r>
    <s v="Import"/>
    <s v="Western Europe"/>
    <s v="Germany, Federal Republic of"/>
    <s v="Hamburg"/>
    <x v="79"/>
    <x v="0"/>
    <s v="Direct"/>
    <n v="2"/>
    <n v="3"/>
    <n v="42.0488"/>
  </r>
  <r>
    <s v="Import"/>
    <s v="Western Europe"/>
    <s v="Germany, Federal Republic of"/>
    <s v="Hamburg"/>
    <x v="27"/>
    <x v="0"/>
    <s v="Direct"/>
    <n v="31"/>
    <n v="41"/>
    <n v="228.28319999999999"/>
  </r>
  <r>
    <s v="Import"/>
    <s v="Western Europe"/>
    <s v="Germany, Federal Republic of"/>
    <s v="Hamburg"/>
    <x v="93"/>
    <x v="0"/>
    <s v="Direct"/>
    <n v="3"/>
    <n v="3"/>
    <n v="72.150000000000006"/>
  </r>
  <r>
    <s v="Import"/>
    <s v="Western Europe"/>
    <s v="Germany, Federal Republic of"/>
    <s v="Hamburg"/>
    <x v="90"/>
    <x v="0"/>
    <s v="Direct"/>
    <n v="14"/>
    <n v="14"/>
    <n v="264.82530000000003"/>
  </r>
  <r>
    <s v="Import"/>
    <s v="Western Europe"/>
    <s v="Germany, Federal Republic of"/>
    <s v="Hamburg"/>
    <x v="22"/>
    <x v="0"/>
    <s v="Direct"/>
    <n v="58"/>
    <n v="113"/>
    <n v="417.4117"/>
  </r>
  <r>
    <s v="Import"/>
    <s v="Western Europe"/>
    <s v="Germany, Federal Republic of"/>
    <s v="Hamburg"/>
    <x v="69"/>
    <x v="0"/>
    <s v="Direct"/>
    <n v="1"/>
    <n v="2"/>
    <n v="20.62"/>
  </r>
  <r>
    <s v="Import"/>
    <s v="Western Europe"/>
    <s v="Germany, Federal Republic of"/>
    <s v="Hamburg"/>
    <x v="56"/>
    <x v="0"/>
    <s v="Direct"/>
    <n v="34"/>
    <n v="34"/>
    <n v="655.67150000000004"/>
  </r>
  <r>
    <s v="Import"/>
    <s v="Western Europe"/>
    <s v="Germany, Federal Republic of"/>
    <s v="Hamburg"/>
    <x v="14"/>
    <x v="0"/>
    <s v="Direct"/>
    <n v="16"/>
    <n v="31"/>
    <n v="166.84559999999999"/>
  </r>
  <r>
    <s v="Import"/>
    <s v="Western Europe"/>
    <s v="Germany, Federal Republic of"/>
    <s v="Hamburg"/>
    <x v="63"/>
    <x v="0"/>
    <s v="Direct"/>
    <n v="15"/>
    <n v="21"/>
    <n v="180.90960000000001"/>
  </r>
  <r>
    <s v="Import"/>
    <s v="Western Europe"/>
    <s v="Germany, Federal Republic of"/>
    <s v="Hamburg"/>
    <x v="0"/>
    <x v="0"/>
    <s v="Direct"/>
    <n v="6"/>
    <n v="9"/>
    <n v="43.759900000000002"/>
  </r>
  <r>
    <s v="Import"/>
    <s v="Western Europe"/>
    <s v="Germany, Federal Republic of"/>
    <s v="Hamburg"/>
    <x v="23"/>
    <x v="0"/>
    <s v="Direct"/>
    <n v="49"/>
    <n v="78"/>
    <n v="681.14880000000005"/>
  </r>
  <r>
    <s v="Import"/>
    <s v="Western Europe"/>
    <s v="Germany, Federal Republic of"/>
    <s v="Hamburg"/>
    <x v="54"/>
    <x v="0"/>
    <s v="Direct"/>
    <n v="85"/>
    <n v="86"/>
    <n v="2115.1776"/>
  </r>
  <r>
    <s v="Import"/>
    <s v="Western Europe"/>
    <s v="Germany, Federal Republic of"/>
    <s v="Hamburg"/>
    <x v="10"/>
    <x v="0"/>
    <s v="Direct"/>
    <n v="13"/>
    <n v="21"/>
    <n v="208.41409999999999"/>
  </r>
  <r>
    <s v="Import"/>
    <s v="Southern Asia"/>
    <s v="India"/>
    <s v="Jawaharlal Nehru"/>
    <x v="33"/>
    <x v="0"/>
    <s v="Direct"/>
    <n v="17"/>
    <n v="19"/>
    <n v="204.53049999999999"/>
  </r>
  <r>
    <s v="Import"/>
    <s v="Southern Asia"/>
    <s v="India"/>
    <s v="Jawaharlal Nehru"/>
    <x v="32"/>
    <x v="0"/>
    <s v="Direct"/>
    <n v="28"/>
    <n v="28"/>
    <n v="560.38419999999996"/>
  </r>
  <r>
    <s v="Import"/>
    <s v="Southern Asia"/>
    <s v="India"/>
    <s v="Jawaharlal Nehru"/>
    <x v="24"/>
    <x v="0"/>
    <s v="Direct"/>
    <n v="1"/>
    <n v="1"/>
    <n v="25.45"/>
  </r>
  <r>
    <s v="Import"/>
    <s v="Southern Asia"/>
    <s v="India"/>
    <s v="Kota"/>
    <x v="4"/>
    <x v="0"/>
    <s v="Direct"/>
    <n v="1"/>
    <n v="2"/>
    <n v="15.688000000000001"/>
  </r>
  <r>
    <s v="Import"/>
    <s v="Southern Asia"/>
    <s v="India"/>
    <s v="Ludhiana"/>
    <x v="80"/>
    <x v="0"/>
    <s v="Direct"/>
    <n v="1"/>
    <n v="1"/>
    <n v="22.503"/>
  </r>
  <r>
    <s v="Import"/>
    <s v="Southern Asia"/>
    <s v="India"/>
    <s v="Ludhiana"/>
    <x v="72"/>
    <x v="0"/>
    <s v="Direct"/>
    <n v="1"/>
    <n v="1"/>
    <n v="3.3119999999999998"/>
  </r>
  <r>
    <s v="Import"/>
    <s v="Southern Asia"/>
    <s v="India"/>
    <s v="Madras"/>
    <x v="6"/>
    <x v="0"/>
    <s v="Direct"/>
    <n v="14"/>
    <n v="21"/>
    <n v="99.787599999999998"/>
  </r>
  <r>
    <s v="Import"/>
    <s v="Southern Asia"/>
    <s v="India"/>
    <s v="Madras"/>
    <x v="2"/>
    <x v="0"/>
    <s v="Direct"/>
    <n v="11"/>
    <n v="15"/>
    <n v="222.80199999999999"/>
  </r>
  <r>
    <s v="Import"/>
    <s v="Southern Asia"/>
    <s v="India"/>
    <s v="Madras"/>
    <x v="51"/>
    <x v="0"/>
    <s v="Direct"/>
    <n v="2"/>
    <n v="2"/>
    <n v="46.36"/>
  </r>
  <r>
    <s v="Import"/>
    <s v="Southern Asia"/>
    <s v="India"/>
    <s v="Madras"/>
    <x v="79"/>
    <x v="0"/>
    <s v="Direct"/>
    <n v="12"/>
    <n v="12"/>
    <n v="254.017"/>
  </r>
  <r>
    <s v="Import"/>
    <s v="Southern Asia"/>
    <s v="India"/>
    <s v="Madras"/>
    <x v="47"/>
    <x v="0"/>
    <s v="Direct"/>
    <n v="1"/>
    <n v="1"/>
    <n v="9.8711000000000002"/>
  </r>
  <r>
    <s v="Import"/>
    <s v="Southern Asia"/>
    <s v="India"/>
    <s v="Madras"/>
    <x v="19"/>
    <x v="0"/>
    <s v="Direct"/>
    <n v="1"/>
    <n v="2"/>
    <n v="12.567399999999999"/>
  </r>
  <r>
    <s v="Import"/>
    <s v="Southern Asia"/>
    <s v="India"/>
    <s v="Madras"/>
    <x v="3"/>
    <x v="0"/>
    <s v="Direct"/>
    <n v="1"/>
    <n v="1"/>
    <n v="2.5099999999999998"/>
  </r>
  <r>
    <s v="Import"/>
    <s v="Southern Asia"/>
    <s v="India"/>
    <s v="Mangalore"/>
    <x v="23"/>
    <x v="0"/>
    <s v="Direct"/>
    <n v="2"/>
    <n v="4"/>
    <n v="36.726100000000002"/>
  </r>
  <r>
    <s v="Import"/>
    <s v="Southern Asia"/>
    <s v="India"/>
    <s v="Mangalore"/>
    <x v="72"/>
    <x v="0"/>
    <s v="Direct"/>
    <n v="1"/>
    <n v="2"/>
    <n v="18.963200000000001"/>
  </r>
  <r>
    <s v="Import"/>
    <s v="Southern Asia"/>
    <s v="India"/>
    <s v="Mundra"/>
    <x v="75"/>
    <x v="0"/>
    <s v="Direct"/>
    <n v="3"/>
    <n v="4"/>
    <n v="41.720799999999997"/>
  </r>
  <r>
    <s v="Import"/>
    <s v="Southern Asia"/>
    <s v="India"/>
    <s v="Mundra"/>
    <x v="67"/>
    <x v="0"/>
    <s v="Direct"/>
    <n v="21"/>
    <n v="21"/>
    <n v="407.90120000000002"/>
  </r>
  <r>
    <s v="Import"/>
    <s v="Southern Asia"/>
    <s v="India"/>
    <s v="Mundra"/>
    <x v="4"/>
    <x v="0"/>
    <s v="Direct"/>
    <n v="8"/>
    <n v="10"/>
    <n v="112.45"/>
  </r>
  <r>
    <s v="Import"/>
    <s v="Southern Asia"/>
    <s v="India"/>
    <s v="Mundra"/>
    <x v="0"/>
    <x v="0"/>
    <s v="Direct"/>
    <n v="1"/>
    <n v="1"/>
    <n v="2.6621999999999999"/>
  </r>
  <r>
    <s v="Import"/>
    <s v="Southern Asia"/>
    <s v="India"/>
    <s v="Mundra"/>
    <x v="32"/>
    <x v="0"/>
    <s v="Direct"/>
    <n v="1"/>
    <n v="1"/>
    <n v="22.1"/>
  </r>
  <r>
    <s v="Import"/>
    <s v="Southern Asia"/>
    <s v="India"/>
    <s v="New Delhi"/>
    <x v="0"/>
    <x v="0"/>
    <s v="Direct"/>
    <n v="2"/>
    <n v="2"/>
    <n v="3.64"/>
  </r>
  <r>
    <s v="Import"/>
    <s v="Southern Asia"/>
    <s v="India"/>
    <s v="Patli"/>
    <x v="10"/>
    <x v="0"/>
    <s v="Direct"/>
    <n v="1"/>
    <n v="2"/>
    <n v="9.3085000000000004"/>
  </r>
  <r>
    <s v="Import"/>
    <s v="Southern Asia"/>
    <s v="India"/>
    <s v="Patparganj"/>
    <x v="72"/>
    <x v="0"/>
    <s v="Direct"/>
    <n v="3"/>
    <n v="6"/>
    <n v="21.7302"/>
  </r>
  <r>
    <s v="Import"/>
    <s v="Southern Asia"/>
    <s v="India"/>
    <s v="Pipavav (Victor) Port"/>
    <x v="22"/>
    <x v="0"/>
    <s v="Direct"/>
    <n v="4"/>
    <n v="7"/>
    <n v="34.314900000000002"/>
  </r>
  <r>
    <s v="Import"/>
    <s v="Southern Asia"/>
    <s v="India"/>
    <s v="Pipavav (Victor) Port"/>
    <x v="7"/>
    <x v="0"/>
    <s v="Direct"/>
    <n v="93"/>
    <n v="94"/>
    <n v="2326.3786"/>
  </r>
  <r>
    <s v="Import"/>
    <s v="Southern Asia"/>
    <s v="India"/>
    <s v="Pipavav (Victor) Port"/>
    <x v="8"/>
    <x v="0"/>
    <s v="Direct"/>
    <n v="1"/>
    <n v="2"/>
    <n v="8.8466000000000005"/>
  </r>
  <r>
    <s v="Import"/>
    <s v="Southern Asia"/>
    <s v="India"/>
    <s v="Pipavav (Victor) Port"/>
    <x v="23"/>
    <x v="0"/>
    <s v="Direct"/>
    <n v="1"/>
    <n v="1"/>
    <n v="12.903"/>
  </r>
  <r>
    <s v="Import"/>
    <s v="Southern Asia"/>
    <s v="India"/>
    <s v="Pipavav (Victor) Port"/>
    <x v="10"/>
    <x v="0"/>
    <s v="Direct"/>
    <n v="2"/>
    <n v="2"/>
    <n v="38.110399999999998"/>
  </r>
  <r>
    <s v="Import"/>
    <s v="Southern Asia"/>
    <s v="India"/>
    <s v="Surat"/>
    <x v="55"/>
    <x v="0"/>
    <s v="Direct"/>
    <n v="1"/>
    <n v="1"/>
    <n v="7.27"/>
  </r>
  <r>
    <s v="Import"/>
    <s v="Southern Asia"/>
    <s v="India"/>
    <s v="Surat"/>
    <x v="72"/>
    <x v="0"/>
    <s v="Direct"/>
    <n v="1"/>
    <n v="2"/>
    <n v="2.0522999999999998"/>
  </r>
  <r>
    <s v="Import"/>
    <s v="Western Europe"/>
    <s v="Germany, Federal Republic of"/>
    <s v="Hamburg"/>
    <x v="72"/>
    <x v="0"/>
    <s v="Direct"/>
    <n v="4"/>
    <n v="5"/>
    <n v="34.170400000000001"/>
  </r>
  <r>
    <s v="Import"/>
    <s v="Western Europe"/>
    <s v="Germany, Federal Republic of"/>
    <s v="Hamburg"/>
    <x v="41"/>
    <x v="0"/>
    <s v="Direct"/>
    <n v="0"/>
    <n v="0"/>
    <n v="0.17199999999999999"/>
  </r>
  <r>
    <s v="Import"/>
    <s v="Western Europe"/>
    <s v="Germany, Federal Republic of"/>
    <s v="Lampertheim"/>
    <x v="23"/>
    <x v="0"/>
    <s v="Direct"/>
    <n v="1"/>
    <n v="1"/>
    <n v="5.8949999999999996"/>
  </r>
  <r>
    <s v="Import"/>
    <s v="Western Europe"/>
    <s v="Germany, Federal Republic of"/>
    <s v="Neu Isenburg"/>
    <x v="51"/>
    <x v="0"/>
    <s v="Direct"/>
    <n v="1"/>
    <n v="2"/>
    <n v="15.9"/>
  </r>
  <r>
    <s v="Import"/>
    <s v="Western Europe"/>
    <s v="Germany, Federal Republic of"/>
    <s v="Rutesheim"/>
    <x v="4"/>
    <x v="0"/>
    <s v="Direct"/>
    <n v="3"/>
    <n v="5"/>
    <n v="7.4720000000000004"/>
  </r>
  <r>
    <s v="Import"/>
    <s v="Western Europe"/>
    <s v="Germany, Federal Republic of"/>
    <s v="Spelle"/>
    <x v="5"/>
    <x v="0"/>
    <s v="Direct"/>
    <n v="1"/>
    <n v="2"/>
    <n v="11.423999999999999"/>
  </r>
  <r>
    <s v="Import"/>
    <s v="Western Europe"/>
    <s v="Germany, Federal Republic of"/>
    <s v="Ulm"/>
    <x v="14"/>
    <x v="0"/>
    <s v="Direct"/>
    <n v="1"/>
    <n v="1"/>
    <n v="18.208500000000001"/>
  </r>
  <r>
    <s v="Import"/>
    <s v="Western Europe"/>
    <s v="Netherlands"/>
    <s v="Amsterdam"/>
    <x v="5"/>
    <x v="1"/>
    <s v="Direct"/>
    <n v="4"/>
    <n v="0"/>
    <n v="20.52"/>
  </r>
  <r>
    <s v="Import"/>
    <s v="Western Europe"/>
    <s v="Netherlands"/>
    <s v="Netherlands - other"/>
    <x v="21"/>
    <x v="0"/>
    <s v="Direct"/>
    <n v="3"/>
    <n v="4"/>
    <n v="66.373099999999994"/>
  </r>
  <r>
    <s v="Import"/>
    <s v="Western Europe"/>
    <s v="Netherlands"/>
    <s v="Rotterdam"/>
    <x v="67"/>
    <x v="0"/>
    <s v="Direct"/>
    <n v="4"/>
    <n v="7"/>
    <n v="63.42"/>
  </r>
  <r>
    <s v="Import"/>
    <s v="Western Europe"/>
    <s v="Netherlands"/>
    <s v="Rotterdam"/>
    <x v="90"/>
    <x v="0"/>
    <s v="Direct"/>
    <n v="8"/>
    <n v="12"/>
    <n v="52.9497"/>
  </r>
  <r>
    <s v="Import"/>
    <s v="Western Europe"/>
    <s v="Netherlands"/>
    <s v="Rotterdam"/>
    <x v="4"/>
    <x v="0"/>
    <s v="Direct"/>
    <n v="97"/>
    <n v="178"/>
    <n v="1118.3168000000001"/>
  </r>
  <r>
    <s v="Import"/>
    <s v="Western Europe"/>
    <s v="Netherlands"/>
    <s v="Rotterdam"/>
    <x v="36"/>
    <x v="0"/>
    <s v="Direct"/>
    <n v="1"/>
    <n v="2"/>
    <n v="19.375"/>
  </r>
  <r>
    <s v="Import"/>
    <s v="Western Europe"/>
    <s v="Netherlands"/>
    <s v="Rotterdam"/>
    <x v="9"/>
    <x v="0"/>
    <s v="Direct"/>
    <n v="2"/>
    <n v="2"/>
    <n v="4.0179999999999998"/>
  </r>
  <r>
    <s v="Import"/>
    <s v="Western Europe"/>
    <s v="Netherlands"/>
    <s v="Rotterdam"/>
    <x v="56"/>
    <x v="0"/>
    <s v="Direct"/>
    <n v="38"/>
    <n v="38"/>
    <n v="738.303"/>
  </r>
  <r>
    <s v="Import"/>
    <s v="Western Europe"/>
    <s v="Netherlands"/>
    <s v="Rotterdam"/>
    <x v="76"/>
    <x v="0"/>
    <s v="Direct"/>
    <n v="2"/>
    <n v="2"/>
    <n v="2.29"/>
  </r>
  <r>
    <s v="Import"/>
    <s v="Western Europe"/>
    <s v="Netherlands"/>
    <s v="Rotterdam"/>
    <x v="71"/>
    <x v="0"/>
    <s v="Direct"/>
    <n v="0"/>
    <n v="0"/>
    <n v="0.47720000000000001"/>
  </r>
  <r>
    <s v="Import"/>
    <s v="Western Europe"/>
    <s v="Portugal"/>
    <s v="Entroncamento"/>
    <x v="51"/>
    <x v="0"/>
    <s v="Direct"/>
    <n v="5"/>
    <n v="5"/>
    <n v="103.0607"/>
  </r>
  <r>
    <s v="Import"/>
    <s v="Western Europe"/>
    <s v="Portugal"/>
    <s v="Leixoes"/>
    <x v="7"/>
    <x v="0"/>
    <s v="Direct"/>
    <n v="1"/>
    <n v="1"/>
    <n v="13.99"/>
  </r>
  <r>
    <s v="Import"/>
    <s v="Western Europe"/>
    <s v="Spain"/>
    <s v="Barcelona"/>
    <x v="74"/>
    <x v="0"/>
    <s v="Direct"/>
    <n v="2"/>
    <n v="2"/>
    <n v="48.484000000000002"/>
  </r>
  <r>
    <s v="Import"/>
    <s v="Western Europe"/>
    <s v="Spain"/>
    <s v="Barcelona"/>
    <x v="37"/>
    <x v="0"/>
    <s v="Direct"/>
    <n v="4"/>
    <n v="4"/>
    <n v="8.8000000000000007"/>
  </r>
  <r>
    <s v="Import"/>
    <s v="Western Europe"/>
    <s v="Spain"/>
    <s v="Barcelona"/>
    <x v="27"/>
    <x v="0"/>
    <s v="Direct"/>
    <n v="3"/>
    <n v="5"/>
    <n v="4.7249999999999996"/>
  </r>
  <r>
    <s v="Import"/>
    <s v="Western Europe"/>
    <s v="Spain"/>
    <s v="Barcelona"/>
    <x v="4"/>
    <x v="0"/>
    <s v="Direct"/>
    <n v="11"/>
    <n v="15"/>
    <n v="112.7687"/>
  </r>
  <r>
    <s v="Import"/>
    <s v="Western Europe"/>
    <s v="Spain"/>
    <s v="Barcelona"/>
    <x v="1"/>
    <x v="0"/>
    <s v="Direct"/>
    <n v="1"/>
    <n v="2"/>
    <n v="1.4"/>
  </r>
  <r>
    <s v="Import"/>
    <s v="Western Europe"/>
    <s v="Spain"/>
    <s v="Bilbao"/>
    <x v="47"/>
    <x v="0"/>
    <s v="Direct"/>
    <n v="15"/>
    <n v="30"/>
    <n v="292.58409999999998"/>
  </r>
  <r>
    <s v="Import"/>
    <s v="Western Europe"/>
    <s v="Spain"/>
    <s v="Espartinas"/>
    <x v="4"/>
    <x v="0"/>
    <s v="Direct"/>
    <n v="1"/>
    <n v="1"/>
    <n v="1.6"/>
  </r>
  <r>
    <s v="Import"/>
    <s v="Western Europe"/>
    <s v="Spain"/>
    <s v="Malaga"/>
    <x v="65"/>
    <x v="0"/>
    <s v="Direct"/>
    <n v="1"/>
    <n v="1"/>
    <n v="18.22"/>
  </r>
  <r>
    <s v="Import"/>
    <s v="Western Europe"/>
    <s v="Spain"/>
    <s v="Santander"/>
    <x v="5"/>
    <x v="0"/>
    <s v="Direct"/>
    <n v="1"/>
    <n v="1"/>
    <n v="10.3"/>
  </r>
  <r>
    <s v="Import"/>
    <s v="Southern Asia"/>
    <s v="India"/>
    <s v="Tuticorin"/>
    <x v="67"/>
    <x v="0"/>
    <s v="Direct"/>
    <n v="3"/>
    <n v="6"/>
    <n v="70"/>
  </r>
  <r>
    <s v="Import"/>
    <s v="Southern Asia"/>
    <s v="India"/>
    <s v="Tuticorin"/>
    <x v="10"/>
    <x v="0"/>
    <s v="Direct"/>
    <n v="17"/>
    <n v="23"/>
    <n v="88.391599999999997"/>
  </r>
  <r>
    <s v="Import"/>
    <s v="Southern Asia"/>
    <s v="India"/>
    <s v="Vadodara"/>
    <x v="4"/>
    <x v="0"/>
    <s v="Direct"/>
    <n v="1"/>
    <n v="2"/>
    <n v="14.747999999999999"/>
  </r>
  <r>
    <s v="Import"/>
    <s v="Southern Asia"/>
    <s v="India"/>
    <s v="Visakhapatnam"/>
    <x v="2"/>
    <x v="0"/>
    <s v="Direct"/>
    <n v="6"/>
    <n v="6"/>
    <n v="124.30200000000001"/>
  </r>
  <r>
    <s v="Import"/>
    <s v="Southern Asia"/>
    <s v="India"/>
    <s v="Vishakhapatnam"/>
    <x v="11"/>
    <x v="0"/>
    <s v="Direct"/>
    <n v="2"/>
    <n v="2"/>
    <n v="49.6"/>
  </r>
  <r>
    <s v="Import"/>
    <s v="Southern Asia"/>
    <s v="India"/>
    <s v="Vishakhapatnam"/>
    <x v="27"/>
    <x v="0"/>
    <s v="Direct"/>
    <n v="1"/>
    <n v="2"/>
    <n v="10.851800000000001"/>
  </r>
  <r>
    <s v="Import"/>
    <s v="Southern Asia"/>
    <s v="Myanmar"/>
    <s v="Rangoon"/>
    <x v="55"/>
    <x v="0"/>
    <s v="Direct"/>
    <n v="1"/>
    <n v="1"/>
    <n v="13.89"/>
  </r>
  <r>
    <s v="Import"/>
    <s v="Southern Asia"/>
    <s v="Myanmar"/>
    <s v="Rangoon"/>
    <x v="72"/>
    <x v="0"/>
    <s v="Direct"/>
    <n v="1"/>
    <n v="1"/>
    <n v="7.42"/>
  </r>
  <r>
    <s v="Import"/>
    <s v="Southern Asia"/>
    <s v="Pakistan"/>
    <s v="Karachi"/>
    <x v="75"/>
    <x v="0"/>
    <s v="Direct"/>
    <n v="1"/>
    <n v="1"/>
    <n v="5.4474"/>
  </r>
  <r>
    <s v="Import"/>
    <s v="Southern Asia"/>
    <s v="Pakistan"/>
    <s v="Karachi"/>
    <x v="23"/>
    <x v="0"/>
    <s v="Direct"/>
    <n v="4"/>
    <n v="7"/>
    <n v="28.029"/>
  </r>
  <r>
    <s v="Import"/>
    <s v="Southern Asia"/>
    <s v="Pakistan"/>
    <s v="Karachi"/>
    <x v="66"/>
    <x v="0"/>
    <s v="Direct"/>
    <n v="1"/>
    <n v="1"/>
    <n v="11.059200000000001"/>
  </r>
  <r>
    <s v="Import"/>
    <s v="Southern Asia"/>
    <s v="Pakistan"/>
    <s v="Muhammad Bin Qasim/Karachi"/>
    <x v="6"/>
    <x v="0"/>
    <s v="Direct"/>
    <n v="2"/>
    <n v="3"/>
    <n v="30.69"/>
  </r>
  <r>
    <s v="Import"/>
    <s v="Southern Asia"/>
    <s v="Pakistan"/>
    <s v="Muhammad Bin Qasim/Karachi"/>
    <x v="80"/>
    <x v="0"/>
    <s v="Direct"/>
    <n v="1"/>
    <n v="1"/>
    <n v="23.184000000000001"/>
  </r>
  <r>
    <s v="Import"/>
    <s v="Southern Asia"/>
    <s v="Pakistan"/>
    <s v="Muhammad Bin Qasim/Karachi"/>
    <x v="72"/>
    <x v="0"/>
    <s v="Direct"/>
    <n v="9"/>
    <n v="13"/>
    <n v="122.0227"/>
  </r>
  <r>
    <s v="Import"/>
    <s v="Southern Asia"/>
    <s v="Pakistan"/>
    <s v="Qasim International"/>
    <x v="23"/>
    <x v="0"/>
    <s v="Direct"/>
    <n v="1"/>
    <n v="1"/>
    <n v="5.1609999999999996"/>
  </r>
  <r>
    <s v="Import"/>
    <s v="Southern Asia"/>
    <s v="Pakistan"/>
    <s v="Qasim International"/>
    <x v="72"/>
    <x v="0"/>
    <s v="Direct"/>
    <n v="13"/>
    <n v="22"/>
    <n v="107.0087"/>
  </r>
  <r>
    <s v="Import"/>
    <s v="Southern Asia"/>
    <s v="Sri Lanka"/>
    <s v="Colombo"/>
    <x v="2"/>
    <x v="0"/>
    <s v="Direct"/>
    <n v="29"/>
    <n v="29"/>
    <n v="680.61180000000002"/>
  </r>
  <r>
    <s v="Import"/>
    <s v="Southern Asia"/>
    <s v="Sri Lanka"/>
    <s v="Colombo"/>
    <x v="11"/>
    <x v="0"/>
    <s v="Direct"/>
    <n v="1"/>
    <n v="2"/>
    <n v="22.61"/>
  </r>
  <r>
    <s v="Import"/>
    <s v="U.S.A."/>
    <s v="United States Of America"/>
    <s v="Baltimore"/>
    <x v="48"/>
    <x v="0"/>
    <s v="Direct"/>
    <n v="1"/>
    <n v="1"/>
    <n v="20.009"/>
  </r>
  <r>
    <s v="Import"/>
    <s v="U.S.A."/>
    <s v="United States Of America"/>
    <s v="Baltimore"/>
    <x v="3"/>
    <x v="1"/>
    <s v="Direct"/>
    <n v="122"/>
    <n v="0"/>
    <n v="1743.7641000000001"/>
  </r>
  <r>
    <s v="Import"/>
    <s v="U.S.A."/>
    <s v="United States Of America"/>
    <s v="Boston"/>
    <x v="0"/>
    <x v="0"/>
    <s v="Direct"/>
    <n v="2"/>
    <n v="2"/>
    <n v="3.7557"/>
  </r>
  <r>
    <s v="Import"/>
    <s v="U.S.A."/>
    <s v="United States Of America"/>
    <s v="Boston"/>
    <x v="21"/>
    <x v="0"/>
    <s v="Direct"/>
    <n v="1"/>
    <n v="1"/>
    <n v="18.506599999999999"/>
  </r>
  <r>
    <s v="Import"/>
    <s v="U.S.A."/>
    <s v="United States Of America"/>
    <s v="Charleston"/>
    <x v="11"/>
    <x v="0"/>
    <s v="Direct"/>
    <n v="19"/>
    <n v="19"/>
    <n v="381.70100000000002"/>
  </r>
  <r>
    <s v="Import"/>
    <s v="U.S.A."/>
    <s v="United States Of America"/>
    <s v="Charleston"/>
    <x v="4"/>
    <x v="0"/>
    <s v="Direct"/>
    <n v="22"/>
    <n v="44"/>
    <n v="225.0641"/>
  </r>
  <r>
    <s v="Import"/>
    <s v="U.S.A."/>
    <s v="United States Of America"/>
    <s v="Charleston"/>
    <x v="19"/>
    <x v="0"/>
    <s v="Direct"/>
    <n v="1"/>
    <n v="2"/>
    <n v="1.7283999999999999"/>
  </r>
  <r>
    <s v="Import"/>
    <s v="U.S.A."/>
    <s v="United States Of America"/>
    <s v="Charlotte"/>
    <x v="0"/>
    <x v="0"/>
    <s v="Direct"/>
    <n v="1"/>
    <n v="2"/>
    <n v="6.1326000000000001"/>
  </r>
  <r>
    <s v="Import"/>
    <s v="U.S.A."/>
    <s v="United States Of America"/>
    <s v="Chicago"/>
    <x v="13"/>
    <x v="0"/>
    <s v="Direct"/>
    <n v="18"/>
    <n v="36"/>
    <n v="518.86630000000002"/>
  </r>
  <r>
    <s v="Import"/>
    <s v="U.S.A."/>
    <s v="United States Of America"/>
    <s v="Chicago"/>
    <x v="22"/>
    <x v="0"/>
    <s v="Direct"/>
    <n v="6"/>
    <n v="12"/>
    <n v="28.989100000000001"/>
  </r>
  <r>
    <s v="Import"/>
    <s v="U.S.A."/>
    <s v="United States Of America"/>
    <s v="Chicago"/>
    <x v="7"/>
    <x v="0"/>
    <s v="Direct"/>
    <n v="17"/>
    <n v="27"/>
    <n v="171.97190000000001"/>
  </r>
  <r>
    <s v="Import"/>
    <s v="U.S.A."/>
    <s v="United States Of America"/>
    <s v="Chicago"/>
    <x v="8"/>
    <x v="0"/>
    <s v="Direct"/>
    <n v="3"/>
    <n v="6"/>
    <n v="23.251999999999999"/>
  </r>
  <r>
    <s v="Import"/>
    <s v="U.S.A."/>
    <s v="United States Of America"/>
    <s v="Chicago"/>
    <x v="56"/>
    <x v="0"/>
    <s v="Direct"/>
    <n v="1"/>
    <n v="2"/>
    <n v="19.622"/>
  </r>
  <r>
    <s v="Import"/>
    <s v="U.S.A."/>
    <s v="United States Of America"/>
    <s v="Chicago"/>
    <x v="23"/>
    <x v="0"/>
    <s v="Direct"/>
    <n v="1"/>
    <n v="1"/>
    <n v="18.664999999999999"/>
  </r>
  <r>
    <s v="Import"/>
    <s v="U.S.A."/>
    <s v="United States Of America"/>
    <s v="Chicago"/>
    <x v="10"/>
    <x v="0"/>
    <s v="Direct"/>
    <n v="6"/>
    <n v="10"/>
    <n v="32.689300000000003"/>
  </r>
  <r>
    <s v="Import"/>
    <s v="U.S.A."/>
    <s v="United States Of America"/>
    <s v="Cleveland - OH"/>
    <x v="2"/>
    <x v="0"/>
    <s v="Direct"/>
    <n v="2"/>
    <n v="2"/>
    <n v="21.097999999999999"/>
  </r>
  <r>
    <s v="Import"/>
    <s v="U.S.A."/>
    <s v="United States Of America"/>
    <s v="Cleveland - OH"/>
    <x v="51"/>
    <x v="0"/>
    <s v="Direct"/>
    <n v="3"/>
    <n v="6"/>
    <n v="63.24"/>
  </r>
  <r>
    <s v="Import"/>
    <s v="U.S.A."/>
    <s v="United States Of America"/>
    <s v="Cleveland - OH"/>
    <x v="79"/>
    <x v="0"/>
    <s v="Direct"/>
    <n v="1"/>
    <n v="2"/>
    <n v="16.186"/>
  </r>
  <r>
    <s v="Import"/>
    <s v="U.S.A."/>
    <s v="United States Of America"/>
    <s v="Cleveland - OH"/>
    <x v="63"/>
    <x v="0"/>
    <s v="Direct"/>
    <n v="1"/>
    <n v="2"/>
    <n v="4.4824999999999999"/>
  </r>
  <r>
    <s v="Import"/>
    <s v="U.S.A."/>
    <s v="United States Of America"/>
    <s v="Columbus"/>
    <x v="18"/>
    <x v="0"/>
    <s v="Direct"/>
    <n v="1"/>
    <n v="2"/>
    <n v="11.848000000000001"/>
  </r>
  <r>
    <s v="Import"/>
    <s v="U.S.A."/>
    <s v="United States Of America"/>
    <s v="El Paso"/>
    <x v="76"/>
    <x v="0"/>
    <s v="Direct"/>
    <n v="4"/>
    <n v="6"/>
    <n v="35.796999999999997"/>
  </r>
  <r>
    <s v="Import"/>
    <s v="U.S.A."/>
    <s v="United States Of America"/>
    <s v="Ellwood City"/>
    <x v="11"/>
    <x v="0"/>
    <s v="Direct"/>
    <n v="3"/>
    <n v="3"/>
    <n v="62.734000000000002"/>
  </r>
  <r>
    <s v="Import"/>
    <s v="U.S.A."/>
    <s v="United States Of America"/>
    <s v="Gainesville"/>
    <x v="3"/>
    <x v="0"/>
    <s v="Direct"/>
    <n v="1"/>
    <n v="2"/>
    <n v="8.6319999999999997"/>
  </r>
  <r>
    <s v="Import"/>
    <s v="U.S.A."/>
    <s v="United States Of America"/>
    <s v="Galveston"/>
    <x v="4"/>
    <x v="1"/>
    <s v="Direct"/>
    <n v="38"/>
    <n v="0"/>
    <n v="279.51600000000002"/>
  </r>
  <r>
    <s v="Import"/>
    <s v="U.S.A."/>
    <s v="United States Of America"/>
    <s v="Greer"/>
    <x v="11"/>
    <x v="0"/>
    <s v="Direct"/>
    <n v="1"/>
    <n v="2"/>
    <n v="6.9124999999999996"/>
  </r>
  <r>
    <s v="Import"/>
    <s v="U.S.A."/>
    <s v="United States Of America"/>
    <s v="Gypsum"/>
    <x v="51"/>
    <x v="0"/>
    <s v="Direct"/>
    <n v="1"/>
    <n v="2"/>
    <n v="21.08"/>
  </r>
  <r>
    <s v="Import"/>
    <s v="U.S.A."/>
    <s v="United States Of America"/>
    <s v="Houston"/>
    <x v="29"/>
    <x v="0"/>
    <s v="Direct"/>
    <n v="2"/>
    <n v="2"/>
    <n v="42.790999999999997"/>
  </r>
  <r>
    <s v="Import"/>
    <s v="U.S.A."/>
    <s v="United States Of America"/>
    <s v="Houston"/>
    <x v="0"/>
    <x v="0"/>
    <s v="Direct"/>
    <n v="11"/>
    <n v="21"/>
    <n v="65.145799999999994"/>
  </r>
  <r>
    <s v="Import"/>
    <s v="U.S.A."/>
    <s v="United States Of America"/>
    <s v="Houston"/>
    <x v="32"/>
    <x v="0"/>
    <s v="Direct"/>
    <n v="1"/>
    <n v="1"/>
    <n v="2.9523999999999999"/>
  </r>
  <r>
    <s v="Import"/>
    <s v="U.S.A."/>
    <s v="United States Of America"/>
    <s v="Houston"/>
    <x v="10"/>
    <x v="0"/>
    <s v="Direct"/>
    <n v="1"/>
    <n v="2"/>
    <n v="19.04"/>
  </r>
  <r>
    <s v="Import"/>
    <s v="U.S.A."/>
    <s v="United States Of America"/>
    <s v="Joliet"/>
    <x v="5"/>
    <x v="0"/>
    <s v="Direct"/>
    <n v="2"/>
    <n v="3"/>
    <n v="10.8835"/>
  </r>
  <r>
    <s v="Import"/>
    <s v="U.S.A."/>
    <s v="United States Of America"/>
    <s v="Joliet"/>
    <x v="3"/>
    <x v="0"/>
    <s v="Direct"/>
    <n v="8"/>
    <n v="16"/>
    <n v="49.383800000000001"/>
  </r>
  <r>
    <s v="Import"/>
    <s v="U.S.A."/>
    <s v="United States Of America"/>
    <s v="Kansas City"/>
    <x v="4"/>
    <x v="0"/>
    <s v="Direct"/>
    <n v="2"/>
    <n v="3"/>
    <n v="24.309000000000001"/>
  </r>
  <r>
    <s v="Import"/>
    <s v="U.S.A."/>
    <s v="United States Of America"/>
    <s v="Kansas City"/>
    <x v="10"/>
    <x v="0"/>
    <s v="Direct"/>
    <n v="1"/>
    <n v="2"/>
    <n v="10.241099999999999"/>
  </r>
  <r>
    <s v="Import"/>
    <s v="U.S.A."/>
    <s v="United States Of America"/>
    <s v="Kansas City - KA"/>
    <x v="4"/>
    <x v="0"/>
    <s v="Direct"/>
    <n v="4"/>
    <n v="8"/>
    <n v="37.468000000000004"/>
  </r>
  <r>
    <s v="Import"/>
    <s v="U.S.A."/>
    <s v="United States Of America"/>
    <s v="Lincoln"/>
    <x v="3"/>
    <x v="0"/>
    <s v="Direct"/>
    <n v="1"/>
    <n v="2"/>
    <n v="8.9030000000000005"/>
  </r>
  <r>
    <s v="Import"/>
    <s v="U.S.A."/>
    <s v="United States Of America"/>
    <s v="Long Beach"/>
    <x v="13"/>
    <x v="0"/>
    <s v="Direct"/>
    <n v="1"/>
    <n v="2"/>
    <n v="24.132300000000001"/>
  </r>
  <r>
    <s v="Import"/>
    <s v="Western Europe"/>
    <s v="France"/>
    <s v="Fos-Sur-Mer"/>
    <x v="0"/>
    <x v="0"/>
    <s v="Direct"/>
    <n v="4"/>
    <n v="7"/>
    <n v="21.638000000000002"/>
  </r>
  <r>
    <s v="Import"/>
    <s v="Western Europe"/>
    <s v="France"/>
    <s v="Fos-Sur-Mer"/>
    <x v="23"/>
    <x v="0"/>
    <s v="Direct"/>
    <n v="2"/>
    <n v="2"/>
    <n v="9.1110000000000007"/>
  </r>
  <r>
    <s v="Import"/>
    <s v="Western Europe"/>
    <s v="France"/>
    <s v="Fos-Sur-Mer"/>
    <x v="10"/>
    <x v="0"/>
    <s v="Direct"/>
    <n v="11"/>
    <n v="22"/>
    <n v="159.29390000000001"/>
  </r>
  <r>
    <s v="Import"/>
    <s v="Western Europe"/>
    <s v="France"/>
    <s v="Fos-Sur-Mer"/>
    <x v="41"/>
    <x v="0"/>
    <s v="Direct"/>
    <n v="12"/>
    <n v="13"/>
    <n v="163.61590000000001"/>
  </r>
  <r>
    <s v="Import"/>
    <s v="Western Europe"/>
    <s v="France"/>
    <s v="France - other"/>
    <x v="90"/>
    <x v="0"/>
    <s v="Direct"/>
    <n v="2"/>
    <n v="4"/>
    <n v="27.940999999999999"/>
  </r>
  <r>
    <s v="Import"/>
    <s v="Western Europe"/>
    <s v="France"/>
    <s v="France - other"/>
    <x v="63"/>
    <x v="0"/>
    <s v="Direct"/>
    <n v="3"/>
    <n v="5"/>
    <n v="54.999000000000002"/>
  </r>
  <r>
    <s v="Import"/>
    <s v="Western Europe"/>
    <s v="France"/>
    <s v="France - other"/>
    <x v="23"/>
    <x v="0"/>
    <s v="Direct"/>
    <n v="1"/>
    <n v="2"/>
    <n v="18.68"/>
  </r>
  <r>
    <s v="Import"/>
    <s v="Western Europe"/>
    <s v="France"/>
    <s v="France - other"/>
    <x v="41"/>
    <x v="0"/>
    <s v="Direct"/>
    <n v="4"/>
    <n v="4"/>
    <n v="60.085000000000001"/>
  </r>
  <r>
    <s v="Import"/>
    <s v="Western Europe"/>
    <s v="France"/>
    <s v="Grand-Couronne"/>
    <x v="92"/>
    <x v="0"/>
    <s v="Direct"/>
    <n v="110"/>
    <n v="218"/>
    <n v="2674.3490000000002"/>
  </r>
  <r>
    <s v="Import"/>
    <s v="Western Europe"/>
    <s v="France"/>
    <s v="Le Havre"/>
    <x v="55"/>
    <x v="0"/>
    <s v="Direct"/>
    <n v="3"/>
    <n v="5"/>
    <n v="59.65"/>
  </r>
  <r>
    <s v="Import"/>
    <s v="Western Europe"/>
    <s v="France"/>
    <s v="Le Havre"/>
    <x v="37"/>
    <x v="0"/>
    <s v="Direct"/>
    <n v="125"/>
    <n v="125"/>
    <n v="262.125"/>
  </r>
  <r>
    <s v="Import"/>
    <s v="Western Europe"/>
    <s v="France"/>
    <s v="Le Havre"/>
    <x v="27"/>
    <x v="0"/>
    <s v="Direct"/>
    <n v="4"/>
    <n v="6"/>
    <n v="10.666"/>
  </r>
  <r>
    <s v="Import"/>
    <s v="Western Europe"/>
    <s v="France"/>
    <s v="Le Havre"/>
    <x v="22"/>
    <x v="0"/>
    <s v="Direct"/>
    <n v="8"/>
    <n v="14"/>
    <n v="37.951999999999998"/>
  </r>
  <r>
    <s v="Import"/>
    <s v="Western Europe"/>
    <s v="France"/>
    <s v="Le Havre"/>
    <x v="102"/>
    <x v="0"/>
    <s v="Direct"/>
    <n v="1"/>
    <n v="1"/>
    <n v="24.274999999999999"/>
  </r>
  <r>
    <s v="Import"/>
    <s v="Western Europe"/>
    <s v="France"/>
    <s v="Le Havre"/>
    <x v="14"/>
    <x v="0"/>
    <s v="Direct"/>
    <n v="41"/>
    <n v="80"/>
    <n v="351.79910000000001"/>
  </r>
  <r>
    <s v="Import"/>
    <s v="Western Europe"/>
    <s v="France"/>
    <s v="Le Havre"/>
    <x v="76"/>
    <x v="0"/>
    <s v="Direct"/>
    <n v="3"/>
    <n v="6"/>
    <n v="23.303999999999998"/>
  </r>
  <r>
    <s v="Import"/>
    <s v="Western Europe"/>
    <s v="France"/>
    <s v="Le Havre"/>
    <x v="1"/>
    <x v="0"/>
    <s v="Direct"/>
    <n v="2"/>
    <n v="3"/>
    <n v="18.376200000000001"/>
  </r>
  <r>
    <s v="Import"/>
    <s v="Western Europe"/>
    <s v="Germany, Federal Republic of"/>
    <s v="Aschaffenburg"/>
    <x v="5"/>
    <x v="0"/>
    <s v="Direct"/>
    <n v="1"/>
    <n v="2"/>
    <n v="19.143999999999998"/>
  </r>
  <r>
    <s v="Import"/>
    <s v="Western Europe"/>
    <s v="Germany, Federal Republic of"/>
    <s v="Bremerhaven"/>
    <x v="2"/>
    <x v="0"/>
    <s v="Direct"/>
    <n v="4"/>
    <n v="5"/>
    <n v="55.349899999999998"/>
  </r>
  <r>
    <s v="Import"/>
    <s v="Western Europe"/>
    <s v="Germany, Federal Republic of"/>
    <s v="Bremerhaven"/>
    <x v="27"/>
    <x v="0"/>
    <s v="Direct"/>
    <n v="4"/>
    <n v="4"/>
    <n v="23.477699999999999"/>
  </r>
  <r>
    <s v="Import"/>
    <s v="Western Europe"/>
    <s v="Germany, Federal Republic of"/>
    <s v="Bremerhaven"/>
    <x v="15"/>
    <x v="1"/>
    <s v="Direct"/>
    <n v="938"/>
    <n v="0"/>
    <n v="1681.3409999999999"/>
  </r>
  <r>
    <s v="Import"/>
    <s v="Western Europe"/>
    <s v="Germany, Federal Republic of"/>
    <s v="Bremerhaven"/>
    <x v="56"/>
    <x v="0"/>
    <s v="Direct"/>
    <n v="24"/>
    <n v="24"/>
    <n v="464.53629999999998"/>
  </r>
  <r>
    <s v="Import"/>
    <s v="Western Europe"/>
    <s v="Germany, Federal Republic of"/>
    <s v="Bremerhaven"/>
    <x v="5"/>
    <x v="1"/>
    <s v="Direct"/>
    <n v="186"/>
    <n v="0"/>
    <n v="883.75"/>
  </r>
  <r>
    <s v="Import"/>
    <s v="Western Europe"/>
    <s v="Germany, Federal Republic of"/>
    <s v="Bremerhaven"/>
    <x v="63"/>
    <x v="0"/>
    <s v="Direct"/>
    <n v="13"/>
    <n v="18"/>
    <n v="221.04599999999999"/>
  </r>
  <r>
    <s v="Import"/>
    <s v="Western Europe"/>
    <s v="Germany, Federal Republic of"/>
    <s v="Bremerhaven"/>
    <x v="0"/>
    <x v="0"/>
    <s v="Direct"/>
    <n v="1"/>
    <n v="2"/>
    <n v="3.5"/>
  </r>
  <r>
    <s v="Import"/>
    <s v="Western Europe"/>
    <s v="Germany, Federal Republic of"/>
    <s v="Bremerhaven"/>
    <x v="23"/>
    <x v="0"/>
    <s v="Direct"/>
    <n v="26"/>
    <n v="50"/>
    <n v="505.56259999999997"/>
  </r>
  <r>
    <s v="Import"/>
    <s v="Western Europe"/>
    <s v="Germany, Federal Republic of"/>
    <s v="Bremerhaven"/>
    <x v="10"/>
    <x v="0"/>
    <s v="Direct"/>
    <n v="1"/>
    <n v="1"/>
    <n v="4.8216000000000001"/>
  </r>
  <r>
    <s v="Import"/>
    <s v="Western Europe"/>
    <s v="Germany, Federal Republic of"/>
    <s v="Durach"/>
    <x v="51"/>
    <x v="0"/>
    <s v="Direct"/>
    <n v="1"/>
    <n v="2"/>
    <n v="15.7"/>
  </r>
  <r>
    <s v="Import"/>
    <s v="U.S.A."/>
    <s v="United States Of America"/>
    <s v="Long Beach"/>
    <x v="22"/>
    <x v="0"/>
    <s v="Direct"/>
    <n v="3"/>
    <n v="3"/>
    <n v="11.7385"/>
  </r>
  <r>
    <s v="Import"/>
    <s v="U.S.A."/>
    <s v="United States Of America"/>
    <s v="Long Beach"/>
    <x v="7"/>
    <x v="0"/>
    <s v="Direct"/>
    <n v="5"/>
    <n v="7"/>
    <n v="78.013999999999996"/>
  </r>
  <r>
    <s v="Import"/>
    <s v="U.S.A."/>
    <s v="United States Of America"/>
    <s v="Long Beach"/>
    <x v="8"/>
    <x v="0"/>
    <s v="Direct"/>
    <n v="1"/>
    <n v="1"/>
    <n v="3.8109999999999999"/>
  </r>
  <r>
    <s v="Import"/>
    <s v="U.S.A."/>
    <s v="United States Of America"/>
    <s v="Long Beach"/>
    <x v="56"/>
    <x v="0"/>
    <s v="Direct"/>
    <n v="3"/>
    <n v="5"/>
    <n v="48.686900000000001"/>
  </r>
  <r>
    <s v="Import"/>
    <s v="U.S.A."/>
    <s v="United States Of America"/>
    <s v="Long Beach"/>
    <x v="0"/>
    <x v="0"/>
    <s v="Direct"/>
    <n v="3"/>
    <n v="5"/>
    <n v="10.2606"/>
  </r>
  <r>
    <s v="Import"/>
    <s v="U.S.A."/>
    <s v="United States Of America"/>
    <s v="Long Beach"/>
    <x v="23"/>
    <x v="0"/>
    <s v="Direct"/>
    <n v="5"/>
    <n v="8"/>
    <n v="74.209500000000006"/>
  </r>
  <r>
    <s v="Import"/>
    <s v="U.S.A."/>
    <s v="United States Of America"/>
    <s v="Long Beach"/>
    <x v="10"/>
    <x v="0"/>
    <s v="Direct"/>
    <n v="26"/>
    <n v="52"/>
    <n v="269.71080000000001"/>
  </r>
  <r>
    <s v="Import"/>
    <s v="U.S.A."/>
    <s v="United States Of America"/>
    <s v="Long Beach"/>
    <x v="1"/>
    <x v="0"/>
    <s v="Direct"/>
    <n v="1"/>
    <n v="2"/>
    <n v="10.0703"/>
  </r>
  <r>
    <s v="Import"/>
    <s v="U.S.A."/>
    <s v="United States Of America"/>
    <s v="Los Angeles"/>
    <x v="11"/>
    <x v="0"/>
    <s v="Direct"/>
    <n v="3"/>
    <n v="5"/>
    <n v="38.647799999999997"/>
  </r>
  <r>
    <s v="Import"/>
    <s v="U.S.A."/>
    <s v="United States Of America"/>
    <s v="Los Angeles"/>
    <x v="27"/>
    <x v="0"/>
    <s v="Direct"/>
    <n v="3"/>
    <n v="4"/>
    <n v="14.144600000000001"/>
  </r>
  <r>
    <s v="Import"/>
    <s v="U.S.A."/>
    <s v="United States Of America"/>
    <s v="Los Angeles"/>
    <x v="4"/>
    <x v="0"/>
    <s v="Direct"/>
    <n v="11"/>
    <n v="16"/>
    <n v="107.6095"/>
  </r>
  <r>
    <s v="Import"/>
    <s v="U.S.A."/>
    <s v="United States Of America"/>
    <s v="Los Angeles"/>
    <x v="32"/>
    <x v="0"/>
    <s v="Direct"/>
    <n v="16"/>
    <n v="25"/>
    <n v="302.26139999999998"/>
  </r>
  <r>
    <s v="Import"/>
    <s v="U.S.A."/>
    <s v="United States Of America"/>
    <s v="Los Angeles"/>
    <x v="76"/>
    <x v="0"/>
    <s v="Direct"/>
    <n v="4"/>
    <n v="7"/>
    <n v="26.665099999999999"/>
  </r>
  <r>
    <s v="Import"/>
    <s v="U.S.A."/>
    <s v="United States Of America"/>
    <s v="Louisville"/>
    <x v="5"/>
    <x v="0"/>
    <s v="Direct"/>
    <n v="1"/>
    <n v="2"/>
    <n v="8.2617999999999991"/>
  </r>
  <r>
    <s v="Import"/>
    <s v="U.S.A."/>
    <s v="United States Of America"/>
    <s v="Louisville"/>
    <x v="23"/>
    <x v="0"/>
    <s v="Direct"/>
    <n v="1"/>
    <n v="2"/>
    <n v="9.2528000000000006"/>
  </r>
  <r>
    <s v="Import"/>
    <s v="U.S.A."/>
    <s v="United States Of America"/>
    <s v="Memphis"/>
    <x v="4"/>
    <x v="0"/>
    <s v="Direct"/>
    <n v="1"/>
    <n v="2"/>
    <n v="4.8979999999999997"/>
  </r>
  <r>
    <s v="Import"/>
    <s v="U.S.A."/>
    <s v="United States Of America"/>
    <s v="Memphis"/>
    <x v="30"/>
    <x v="0"/>
    <s v="Direct"/>
    <n v="3"/>
    <n v="3"/>
    <n v="53.986800000000002"/>
  </r>
  <r>
    <s v="Import"/>
    <s v="U.S.A."/>
    <s v="United States Of America"/>
    <s v="Miami"/>
    <x v="27"/>
    <x v="0"/>
    <s v="Direct"/>
    <n v="1"/>
    <n v="1"/>
    <n v="3.7648000000000001"/>
  </r>
  <r>
    <s v="Import"/>
    <s v="U.S.A."/>
    <s v="United States Of America"/>
    <s v="Minneapolis"/>
    <x v="5"/>
    <x v="0"/>
    <s v="Direct"/>
    <n v="3"/>
    <n v="5"/>
    <n v="30.104800000000001"/>
  </r>
  <r>
    <s v="Import"/>
    <s v="U.S.A."/>
    <s v="United States Of America"/>
    <s v="Minneapolis"/>
    <x v="3"/>
    <x v="0"/>
    <s v="Direct"/>
    <n v="4"/>
    <n v="8"/>
    <n v="56.253"/>
  </r>
  <r>
    <s v="Import"/>
    <s v="U.S.A."/>
    <s v="United States Of America"/>
    <s v="Nashville"/>
    <x v="90"/>
    <x v="0"/>
    <s v="Direct"/>
    <n v="1"/>
    <n v="2"/>
    <n v="6.4690000000000003"/>
  </r>
  <r>
    <s v="Import"/>
    <s v="U.S.A."/>
    <s v="United States Of America"/>
    <s v="New Albany"/>
    <x v="21"/>
    <x v="0"/>
    <s v="Direct"/>
    <n v="4"/>
    <n v="4"/>
    <n v="66.224000000000004"/>
  </r>
  <r>
    <s v="Import"/>
    <s v="U.S.A."/>
    <s v="United States Of America"/>
    <s v="New York"/>
    <x v="0"/>
    <x v="0"/>
    <s v="Direct"/>
    <n v="1"/>
    <n v="2"/>
    <n v="4.2910000000000004"/>
  </r>
  <r>
    <s v="Import"/>
    <s v="U.S.A."/>
    <s v="United States Of America"/>
    <s v="New York"/>
    <x v="32"/>
    <x v="0"/>
    <s v="Direct"/>
    <n v="5"/>
    <n v="5"/>
    <n v="85.650099999999995"/>
  </r>
  <r>
    <s v="Import"/>
    <s v="U.S.A."/>
    <s v="United States Of America"/>
    <s v="New York"/>
    <x v="23"/>
    <x v="0"/>
    <s v="Direct"/>
    <n v="3"/>
    <n v="4"/>
    <n v="6.585"/>
  </r>
  <r>
    <s v="Import"/>
    <s v="U.S.A."/>
    <s v="United States Of America"/>
    <s v="New York"/>
    <x v="10"/>
    <x v="0"/>
    <s v="Direct"/>
    <n v="1"/>
    <n v="2"/>
    <n v="19.306999999999999"/>
  </r>
  <r>
    <s v="Import"/>
    <s v="U.S.A."/>
    <s v="United States Of America"/>
    <s v="Newark"/>
    <x v="3"/>
    <x v="0"/>
    <s v="Direct"/>
    <n v="1"/>
    <n v="2"/>
    <n v="17.762"/>
  </r>
  <r>
    <s v="Import"/>
    <s v="U.S.A."/>
    <s v="United States Of America"/>
    <s v="Norfolk"/>
    <x v="7"/>
    <x v="0"/>
    <s v="Direct"/>
    <n v="2"/>
    <n v="3"/>
    <n v="29.1386"/>
  </r>
  <r>
    <s v="Import"/>
    <s v="Western Europe"/>
    <s v="Spain"/>
    <s v="Santander"/>
    <x v="3"/>
    <x v="1"/>
    <s v="Direct"/>
    <n v="1"/>
    <n v="0"/>
    <n v="56.1"/>
  </r>
  <r>
    <s v="Import"/>
    <s v="Western Europe"/>
    <s v="Spain"/>
    <s v="Spain - other"/>
    <x v="2"/>
    <x v="0"/>
    <s v="Direct"/>
    <n v="7"/>
    <n v="7"/>
    <n v="170.982"/>
  </r>
  <r>
    <s v="Import"/>
    <s v="Western Europe"/>
    <s v="Spain"/>
    <s v="Spain - other"/>
    <x v="11"/>
    <x v="0"/>
    <s v="Direct"/>
    <n v="1"/>
    <n v="1"/>
    <n v="18.34"/>
  </r>
  <r>
    <s v="Import"/>
    <s v="Western Europe"/>
    <s v="Spain"/>
    <s v="Spain - other"/>
    <x v="65"/>
    <x v="0"/>
    <s v="Direct"/>
    <n v="6"/>
    <n v="6"/>
    <n v="93.64"/>
  </r>
  <r>
    <s v="Import"/>
    <s v="Western Europe"/>
    <s v="Spain"/>
    <s v="Tarragona"/>
    <x v="11"/>
    <x v="0"/>
    <s v="Direct"/>
    <n v="2"/>
    <n v="2"/>
    <n v="20.5"/>
  </r>
  <r>
    <s v="Import"/>
    <s v="Western Europe"/>
    <s v="Spain"/>
    <s v="Valencia"/>
    <x v="64"/>
    <x v="0"/>
    <s v="Direct"/>
    <n v="4"/>
    <n v="8"/>
    <n v="48.010199999999998"/>
  </r>
  <r>
    <s v="Import"/>
    <s v="Western Europe"/>
    <s v="Spain"/>
    <s v="Valencia"/>
    <x v="7"/>
    <x v="0"/>
    <s v="Direct"/>
    <n v="2"/>
    <n v="3"/>
    <n v="17.760000000000002"/>
  </r>
  <r>
    <s v="Import"/>
    <s v="Western Europe"/>
    <s v="Spain"/>
    <s v="Valencia"/>
    <x v="30"/>
    <x v="0"/>
    <s v="Direct"/>
    <n v="1"/>
    <n v="2"/>
    <n v="16.8"/>
  </r>
  <r>
    <s v="Import"/>
    <s v="Western Europe"/>
    <s v="Spain"/>
    <s v="Valencia"/>
    <x v="33"/>
    <x v="0"/>
    <s v="Direct"/>
    <n v="1"/>
    <n v="1"/>
    <n v="19.690000000000001"/>
  </r>
  <r>
    <s v="Import"/>
    <s v="Western Europe"/>
    <s v="Spain"/>
    <s v="Valencia"/>
    <x v="5"/>
    <x v="0"/>
    <s v="Direct"/>
    <n v="10"/>
    <n v="11"/>
    <n v="170.203"/>
  </r>
  <r>
    <s v="Import"/>
    <s v="Western Europe"/>
    <s v="Spain"/>
    <s v="Valencia"/>
    <x v="87"/>
    <x v="0"/>
    <s v="Direct"/>
    <n v="3"/>
    <n v="6"/>
    <n v="67.543999999999997"/>
  </r>
  <r>
    <s v="Import"/>
    <s v="U.S.A."/>
    <s v="United States Of America"/>
    <s v="Norfolk"/>
    <x v="5"/>
    <x v="0"/>
    <s v="Direct"/>
    <n v="1"/>
    <n v="1"/>
    <n v="9.6433999999999997"/>
  </r>
  <r>
    <s v="Import"/>
    <s v="U.S.A."/>
    <s v="United States Of America"/>
    <s v="Oakland"/>
    <x v="5"/>
    <x v="0"/>
    <s v="Direct"/>
    <n v="1"/>
    <n v="1"/>
    <n v="7.3482000000000003"/>
  </r>
  <r>
    <s v="Import"/>
    <s v="U.S.A."/>
    <s v="United States Of America"/>
    <s v="Oakland"/>
    <x v="0"/>
    <x v="0"/>
    <s v="Direct"/>
    <n v="3"/>
    <n v="4"/>
    <n v="11.626200000000001"/>
  </r>
  <r>
    <s v="Import"/>
    <s v="U.S.A."/>
    <s v="United States Of America"/>
    <s v="Oakland"/>
    <x v="23"/>
    <x v="0"/>
    <s v="Direct"/>
    <n v="6"/>
    <n v="12"/>
    <n v="116.16"/>
  </r>
  <r>
    <s v="Import"/>
    <s v="U.S.A."/>
    <s v="United States Of America"/>
    <s v="Oakland"/>
    <x v="10"/>
    <x v="0"/>
    <s v="Direct"/>
    <n v="2"/>
    <n v="3"/>
    <n v="20.674600000000002"/>
  </r>
  <r>
    <s v="Import"/>
    <s v="U.S.A."/>
    <s v="United States Of America"/>
    <s v="Omaha"/>
    <x v="4"/>
    <x v="0"/>
    <s v="Direct"/>
    <n v="1"/>
    <n v="2"/>
    <n v="20.052"/>
  </r>
  <r>
    <s v="Import"/>
    <s v="U.S.A."/>
    <s v="United States Of America"/>
    <s v="Philadelphia"/>
    <x v="6"/>
    <x v="0"/>
    <s v="Direct"/>
    <n v="1"/>
    <n v="1"/>
    <n v="6.1239999999999997"/>
  </r>
  <r>
    <s v="Import"/>
    <s v="U.S.A."/>
    <s v="United States Of America"/>
    <s v="Philadelphia"/>
    <x v="7"/>
    <x v="0"/>
    <s v="Direct"/>
    <n v="4"/>
    <n v="8"/>
    <n v="56.27"/>
  </r>
  <r>
    <s v="Import"/>
    <s v="U.S.A."/>
    <s v="United States Of America"/>
    <s v="Portland (Oregon)"/>
    <x v="2"/>
    <x v="0"/>
    <s v="Direct"/>
    <n v="1"/>
    <n v="1"/>
    <n v="5.835"/>
  </r>
  <r>
    <s v="Import"/>
    <s v="U.S.A."/>
    <s v="United States Of America"/>
    <s v="Portland (Oregon)"/>
    <x v="55"/>
    <x v="0"/>
    <s v="Direct"/>
    <n v="3"/>
    <n v="6"/>
    <n v="66.243899999999996"/>
  </r>
  <r>
    <s v="Import"/>
    <s v="U.S.A."/>
    <s v="United States Of America"/>
    <s v="Savannah"/>
    <x v="81"/>
    <x v="0"/>
    <s v="Direct"/>
    <n v="45"/>
    <n v="45"/>
    <n v="902.62919999999997"/>
  </r>
  <r>
    <s v="Import"/>
    <s v="U.S.A."/>
    <s v="United States Of America"/>
    <s v="Savannah"/>
    <x v="2"/>
    <x v="0"/>
    <s v="Direct"/>
    <n v="3"/>
    <n v="3"/>
    <n v="65.267700000000005"/>
  </r>
  <r>
    <s v="Import"/>
    <s v="U.S.A."/>
    <s v="United States Of America"/>
    <s v="Savannah"/>
    <x v="47"/>
    <x v="1"/>
    <s v="Direct"/>
    <n v="136"/>
    <n v="0"/>
    <n v="526.93799999999999"/>
  </r>
  <r>
    <s v="Import"/>
    <s v="U.S.A."/>
    <s v="United States Of America"/>
    <s v="Savannah"/>
    <x v="9"/>
    <x v="0"/>
    <s v="Direct"/>
    <n v="1"/>
    <n v="2"/>
    <n v="5.9960000000000004"/>
  </r>
  <r>
    <s v="Import"/>
    <s v="U.S.A."/>
    <s v="United States Of America"/>
    <s v="Savannah"/>
    <x v="5"/>
    <x v="0"/>
    <s v="Direct"/>
    <n v="18"/>
    <n v="19"/>
    <n v="151.3749"/>
  </r>
  <r>
    <s v="Import"/>
    <s v="U.S.A."/>
    <s v="United States Of America"/>
    <s v="Savannah"/>
    <x v="3"/>
    <x v="1"/>
    <s v="Direct"/>
    <n v="65"/>
    <n v="0"/>
    <n v="1668.7878000000001"/>
  </r>
  <r>
    <s v="Import"/>
    <s v="U.S.A."/>
    <s v="United States Of America"/>
    <s v="Savannah"/>
    <x v="3"/>
    <x v="0"/>
    <s v="Direct"/>
    <n v="7"/>
    <n v="12"/>
    <n v="44.445900000000002"/>
  </r>
  <r>
    <s v="Import"/>
    <s v="U.S.A."/>
    <s v="United States Of America"/>
    <s v="Seattle"/>
    <x v="11"/>
    <x v="0"/>
    <s v="Direct"/>
    <n v="4"/>
    <n v="4"/>
    <n v="85.801599999999993"/>
  </r>
  <r>
    <s v="Import"/>
    <s v="U.S.A."/>
    <s v="United States Of America"/>
    <s v="Seattle"/>
    <x v="64"/>
    <x v="0"/>
    <s v="Direct"/>
    <n v="1"/>
    <n v="2"/>
    <n v="24.757999999999999"/>
  </r>
  <r>
    <s v="Import"/>
    <s v="U.S.A."/>
    <s v="United States Of America"/>
    <s v="Seattle"/>
    <x v="30"/>
    <x v="0"/>
    <s v="Direct"/>
    <n v="7"/>
    <n v="7"/>
    <n v="157.02799999999999"/>
  </r>
  <r>
    <s v="Import"/>
    <s v="U.S.A."/>
    <s v="United States Of America"/>
    <s v="ST LOUIS"/>
    <x v="7"/>
    <x v="0"/>
    <s v="Direct"/>
    <n v="7"/>
    <n v="14"/>
    <n v="117.9"/>
  </r>
  <r>
    <s v="Import"/>
    <s v="U.S.A."/>
    <s v="United States Of America"/>
    <s v="ST LOUIS"/>
    <x v="23"/>
    <x v="0"/>
    <s v="Direct"/>
    <n v="1"/>
    <n v="2"/>
    <n v="4.9531999999999998"/>
  </r>
  <r>
    <s v="Import"/>
    <s v="U.S.A."/>
    <s v="United States Of America"/>
    <s v="ST LOUIS"/>
    <x v="10"/>
    <x v="0"/>
    <s v="Direct"/>
    <n v="1"/>
    <n v="1"/>
    <n v="4.1779999999999999"/>
  </r>
  <r>
    <s v="Import"/>
    <s v="U.S.A."/>
    <s v="United States Of America"/>
    <s v="Tacoma"/>
    <x v="55"/>
    <x v="0"/>
    <s v="Direct"/>
    <n v="1"/>
    <n v="2"/>
    <n v="21.433"/>
  </r>
  <r>
    <s v="Import"/>
    <s v="U.S.A."/>
    <s v="United States Of America"/>
    <s v="Tacoma"/>
    <x v="3"/>
    <x v="1"/>
    <s v="Direct"/>
    <n v="4"/>
    <n v="0"/>
    <n v="73.760999999999996"/>
  </r>
  <r>
    <s v="Import"/>
    <s v="U.S.A."/>
    <s v="United States Of America"/>
    <s v="Tampa"/>
    <x v="21"/>
    <x v="2"/>
    <s v="Direct"/>
    <n v="2"/>
    <n v="0"/>
    <n v="29655"/>
  </r>
  <r>
    <s v="Import"/>
    <s v="U.S.A."/>
    <s v="United States Of America"/>
    <s v="USA - other"/>
    <x v="16"/>
    <x v="0"/>
    <s v="Direct"/>
    <n v="1"/>
    <n v="1"/>
    <n v="12.37"/>
  </r>
  <r>
    <s v="Import"/>
    <s v="U.S.A."/>
    <s v="United States Of America"/>
    <s v="USA - other"/>
    <x v="7"/>
    <x v="1"/>
    <s v="Direct"/>
    <n v="7"/>
    <n v="0"/>
    <n v="63.442399999999999"/>
  </r>
  <r>
    <s v="Import"/>
    <s v="Western Europe"/>
    <s v="Germany, Federal Republic of"/>
    <s v="Dusseldorf"/>
    <x v="63"/>
    <x v="0"/>
    <s v="Direct"/>
    <n v="1"/>
    <n v="2"/>
    <n v="22.724"/>
  </r>
  <r>
    <s v="Import"/>
    <s v="Western Europe"/>
    <s v="Germany, Federal Republic of"/>
    <s v="Germany-Other"/>
    <x v="4"/>
    <x v="0"/>
    <s v="Direct"/>
    <n v="19"/>
    <n v="35"/>
    <n v="129.00980000000001"/>
  </r>
  <r>
    <s v="Import"/>
    <s v="Western Europe"/>
    <s v="Germany, Federal Republic of"/>
    <s v="Germany-Other"/>
    <x v="56"/>
    <x v="0"/>
    <s v="Direct"/>
    <n v="1"/>
    <n v="2"/>
    <n v="21.3385"/>
  </r>
  <r>
    <s v="Import"/>
    <s v="Western Europe"/>
    <s v="Germany, Federal Republic of"/>
    <s v="Germany-Other"/>
    <x v="0"/>
    <x v="0"/>
    <s v="Direct"/>
    <n v="1"/>
    <n v="2"/>
    <n v="5.2670000000000003"/>
  </r>
  <r>
    <s v="Import"/>
    <s v="Western Europe"/>
    <s v="Germany, Federal Republic of"/>
    <s v="Germany-Other"/>
    <x v="19"/>
    <x v="0"/>
    <s v="Direct"/>
    <n v="1"/>
    <n v="1"/>
    <n v="1.91"/>
  </r>
  <r>
    <s v="Import"/>
    <s v="Western Europe"/>
    <s v="Germany, Federal Republic of"/>
    <s v="GOTHA"/>
    <x v="70"/>
    <x v="0"/>
    <s v="Direct"/>
    <n v="5"/>
    <n v="5"/>
    <n v="96.745400000000004"/>
  </r>
  <r>
    <s v="Import"/>
    <s v="Western Europe"/>
    <s v="Germany, Federal Republic of"/>
    <s v="Haiger"/>
    <x v="27"/>
    <x v="0"/>
    <s v="Direct"/>
    <n v="1"/>
    <n v="1"/>
    <n v="3.3170000000000002"/>
  </r>
  <r>
    <s v="Import"/>
    <s v="Western Europe"/>
    <s v="Germany, Federal Republic of"/>
    <s v="Hamburg"/>
    <x v="6"/>
    <x v="0"/>
    <s v="Direct"/>
    <n v="2"/>
    <n v="4"/>
    <n v="8.1884999999999994"/>
  </r>
  <r>
    <s v="Import"/>
    <s v="Western Europe"/>
    <s v="Germany, Federal Republic of"/>
    <s v="Hamburg"/>
    <x v="77"/>
    <x v="0"/>
    <s v="Direct"/>
    <n v="7"/>
    <n v="13"/>
    <n v="112.2081"/>
  </r>
  <r>
    <s v="Import"/>
    <s v="Western Europe"/>
    <s v="Germany, Federal Republic of"/>
    <s v="Hamburg"/>
    <x v="16"/>
    <x v="0"/>
    <s v="Direct"/>
    <n v="8"/>
    <n v="16"/>
    <n v="180.2"/>
  </r>
  <r>
    <s v="Import"/>
    <s v="Western Europe"/>
    <s v="Germany, Federal Republic of"/>
    <s v="Hamburg"/>
    <x v="7"/>
    <x v="0"/>
    <s v="Direct"/>
    <n v="57"/>
    <n v="91"/>
    <n v="680.75750000000005"/>
  </r>
  <r>
    <s v="Import"/>
    <s v="Western Europe"/>
    <s v="Germany, Federal Republic of"/>
    <s v="Hamburg"/>
    <x v="30"/>
    <x v="0"/>
    <s v="Direct"/>
    <n v="2"/>
    <n v="4"/>
    <n v="40.85"/>
  </r>
  <r>
    <s v="Import"/>
    <s v="Western Europe"/>
    <s v="Germany, Federal Republic of"/>
    <s v="Hamburg"/>
    <x v="33"/>
    <x v="0"/>
    <s v="Direct"/>
    <n v="8"/>
    <n v="11"/>
    <n v="60.740400000000001"/>
  </r>
  <r>
    <s v="Import"/>
    <s v="Western Europe"/>
    <s v="Germany, Federal Republic of"/>
    <s v="Hamburg"/>
    <x v="32"/>
    <x v="0"/>
    <s v="Direct"/>
    <n v="5"/>
    <n v="7"/>
    <n v="78.526700000000005"/>
  </r>
  <r>
    <s v="Import"/>
    <s v="Western Europe"/>
    <s v="Germany, Federal Republic of"/>
    <s v="Hamburg"/>
    <x v="87"/>
    <x v="0"/>
    <s v="Direct"/>
    <n v="1"/>
    <n v="2"/>
    <n v="10.86"/>
  </r>
  <r>
    <s v="Import"/>
    <s v="Western Europe"/>
    <s v="Germany, Federal Republic of"/>
    <s v="Hamburg"/>
    <x v="96"/>
    <x v="0"/>
    <s v="Direct"/>
    <n v="1"/>
    <n v="1"/>
    <n v="22.092400000000001"/>
  </r>
  <r>
    <s v="Import"/>
    <s v="Western Europe"/>
    <s v="Germany, Federal Republic of"/>
    <s v="Hamburg"/>
    <x v="3"/>
    <x v="1"/>
    <s v="Direct"/>
    <n v="8"/>
    <n v="0"/>
    <n v="18.539000000000001"/>
  </r>
  <r>
    <s v="Import"/>
    <s v="Western Europe"/>
    <s v="Germany, Federal Republic of"/>
    <s v="Rothenburg ob der Tauber"/>
    <x v="22"/>
    <x v="0"/>
    <s v="Direct"/>
    <n v="2"/>
    <n v="4"/>
    <n v="13.9359"/>
  </r>
  <r>
    <s v="Import"/>
    <s v="Western Europe"/>
    <s v="Germany, Federal Republic of"/>
    <s v="Rutesheim"/>
    <x v="77"/>
    <x v="0"/>
    <s v="Direct"/>
    <n v="0"/>
    <n v="0"/>
    <n v="3.3929999999999998"/>
  </r>
  <r>
    <s v="Import"/>
    <s v="Western Europe"/>
    <s v="Germany, Federal Republic of"/>
    <s v="Singen"/>
    <x v="69"/>
    <x v="0"/>
    <s v="Direct"/>
    <n v="1"/>
    <n v="2"/>
    <n v="20.513000000000002"/>
  </r>
  <r>
    <s v="Import"/>
    <s v="Western Europe"/>
    <s v="Germany, Federal Republic of"/>
    <s v="Wilhelmshaven"/>
    <x v="4"/>
    <x v="0"/>
    <s v="Direct"/>
    <n v="1"/>
    <n v="2"/>
    <n v="4.6479999999999997"/>
  </r>
  <r>
    <s v="Import"/>
    <s v="Western Europe"/>
    <s v="Germany, Federal Republic of"/>
    <s v="Zwiesel"/>
    <x v="93"/>
    <x v="0"/>
    <s v="Direct"/>
    <n v="1"/>
    <n v="2"/>
    <n v="9.5250000000000004"/>
  </r>
  <r>
    <s v="Import"/>
    <s v="Western Europe"/>
    <s v="Netherlands"/>
    <s v="Bodegraven"/>
    <x v="21"/>
    <x v="0"/>
    <s v="Direct"/>
    <n v="3"/>
    <n v="5"/>
    <n v="67.525999999999996"/>
  </r>
  <r>
    <s v="Import"/>
    <s v="Western Europe"/>
    <s v="Netherlands"/>
    <s v="Rotterdam"/>
    <x v="6"/>
    <x v="0"/>
    <s v="Direct"/>
    <n v="1"/>
    <n v="1"/>
    <n v="2.2397"/>
  </r>
  <r>
    <s v="Import"/>
    <s v="Western Europe"/>
    <s v="Netherlands"/>
    <s v="Rotterdam"/>
    <x v="75"/>
    <x v="0"/>
    <s v="Direct"/>
    <n v="22"/>
    <n v="30"/>
    <n v="250.22970000000001"/>
  </r>
  <r>
    <s v="Import"/>
    <s v="Western Europe"/>
    <s v="Netherlands"/>
    <s v="Rotterdam"/>
    <x v="77"/>
    <x v="0"/>
    <s v="Direct"/>
    <n v="1"/>
    <n v="2"/>
    <n v="10.5116"/>
  </r>
  <r>
    <s v="Import"/>
    <s v="Western Europe"/>
    <s v="Netherlands"/>
    <s v="Rotterdam"/>
    <x v="48"/>
    <x v="0"/>
    <s v="Direct"/>
    <n v="2"/>
    <n v="2"/>
    <n v="30.672000000000001"/>
  </r>
  <r>
    <s v="Import"/>
    <s v="U.S.A."/>
    <s v="United States Of America"/>
    <s v="USA - other"/>
    <x v="56"/>
    <x v="0"/>
    <s v="Direct"/>
    <n v="1"/>
    <n v="1"/>
    <n v="14.994999999999999"/>
  </r>
  <r>
    <s v="Import"/>
    <s v="U.S.A."/>
    <s v="United States Of America"/>
    <s v="USA - other"/>
    <x v="0"/>
    <x v="0"/>
    <s v="Direct"/>
    <n v="3"/>
    <n v="4"/>
    <n v="6.7312000000000003"/>
  </r>
  <r>
    <s v="Import"/>
    <s v="U.S.A."/>
    <s v="United States Of America"/>
    <s v="USA - other"/>
    <x v="32"/>
    <x v="0"/>
    <s v="Direct"/>
    <n v="7"/>
    <n v="11"/>
    <n v="95.816000000000003"/>
  </r>
  <r>
    <s v="Import"/>
    <s v="U.S.A."/>
    <s v="United States Of America"/>
    <s v="USA - other"/>
    <x v="23"/>
    <x v="0"/>
    <s v="Direct"/>
    <n v="3"/>
    <n v="6"/>
    <n v="49.142000000000003"/>
  </r>
  <r>
    <s v="Import"/>
    <s v="U.S.A."/>
    <s v="United States Of America"/>
    <s v="USA - other"/>
    <x v="87"/>
    <x v="0"/>
    <s v="Direct"/>
    <n v="2"/>
    <n v="3"/>
    <n v="38.948099999999997"/>
  </r>
  <r>
    <s v="Import"/>
    <s v="U.S.A."/>
    <s v="United States Of America"/>
    <s v="Virginia Beach"/>
    <x v="4"/>
    <x v="0"/>
    <s v="Direct"/>
    <n v="2"/>
    <n v="3"/>
    <n v="11.971"/>
  </r>
  <r>
    <s v="Import"/>
    <s v="United Kingdom and Ireland"/>
    <s v="Ireland"/>
    <s v="Cork"/>
    <x v="33"/>
    <x v="0"/>
    <s v="Direct"/>
    <n v="1"/>
    <n v="1"/>
    <n v="22"/>
  </r>
  <r>
    <s v="Import"/>
    <s v="United Kingdom and Ireland"/>
    <s v="Ireland"/>
    <s v="Dublin"/>
    <x v="77"/>
    <x v="0"/>
    <s v="Direct"/>
    <n v="1"/>
    <n v="2"/>
    <n v="7.8121999999999998"/>
  </r>
  <r>
    <s v="Import"/>
    <s v="United Kingdom and Ireland"/>
    <s v="Ireland"/>
    <s v="Dublin"/>
    <x v="27"/>
    <x v="0"/>
    <s v="Direct"/>
    <n v="1"/>
    <n v="2"/>
    <n v="22.03"/>
  </r>
  <r>
    <s v="Import"/>
    <s v="United Kingdom and Ireland"/>
    <s v="Ireland"/>
    <s v="Dublin"/>
    <x v="4"/>
    <x v="0"/>
    <s v="Direct"/>
    <n v="3"/>
    <n v="6"/>
    <n v="35.594999999999999"/>
  </r>
  <r>
    <s v="Import"/>
    <s v="United Kingdom and Ireland"/>
    <s v="Ireland"/>
    <s v="Dublin"/>
    <x v="21"/>
    <x v="0"/>
    <s v="Direct"/>
    <n v="8"/>
    <n v="8"/>
    <n v="197.31"/>
  </r>
  <r>
    <s v="Import"/>
    <s v="United Kingdom and Ireland"/>
    <s v="United Kingdom"/>
    <s v="Arbroath"/>
    <x v="22"/>
    <x v="0"/>
    <s v="Direct"/>
    <n v="1"/>
    <n v="1"/>
    <n v="1.84"/>
  </r>
  <r>
    <s v="Import"/>
    <s v="United Kingdom and Ireland"/>
    <s v="United Kingdom"/>
    <s v="Barton upon Humber"/>
    <x v="8"/>
    <x v="0"/>
    <s v="Direct"/>
    <n v="1"/>
    <n v="1"/>
    <n v="3.1659999999999999"/>
  </r>
  <r>
    <s v="Import"/>
    <s v="United Kingdom and Ireland"/>
    <s v="United Kingdom"/>
    <s v="Bristol"/>
    <x v="27"/>
    <x v="0"/>
    <s v="Direct"/>
    <n v="1"/>
    <n v="1"/>
    <n v="1.5840000000000001"/>
  </r>
  <r>
    <s v="Import"/>
    <s v="United Kingdom and Ireland"/>
    <s v="United Kingdom"/>
    <s v="CAERSWS"/>
    <x v="8"/>
    <x v="0"/>
    <s v="Direct"/>
    <n v="2"/>
    <n v="4"/>
    <n v="5.31"/>
  </r>
  <r>
    <s v="Import"/>
    <s v="United Kingdom and Ireland"/>
    <s v="United Kingdom"/>
    <s v="CAMBRIDGE"/>
    <x v="0"/>
    <x v="0"/>
    <s v="Direct"/>
    <n v="1"/>
    <n v="1"/>
    <n v="3.3410000000000002"/>
  </r>
  <r>
    <s v="Import"/>
    <s v="United Kingdom and Ireland"/>
    <s v="United Kingdom"/>
    <s v="Castleford"/>
    <x v="23"/>
    <x v="0"/>
    <s v="Direct"/>
    <n v="2"/>
    <n v="2"/>
    <n v="1.8757999999999999"/>
  </r>
  <r>
    <s v="Import"/>
    <s v="United Kingdom and Ireland"/>
    <s v="United Kingdom"/>
    <s v="Chesterfield"/>
    <x v="23"/>
    <x v="0"/>
    <s v="Direct"/>
    <n v="1"/>
    <n v="1"/>
    <n v="2.3050000000000002"/>
  </r>
  <r>
    <s v="Import"/>
    <s v="United Kingdom and Ireland"/>
    <s v="United Kingdom"/>
    <s v="Cumbernauld"/>
    <x v="56"/>
    <x v="0"/>
    <s v="Direct"/>
    <n v="2"/>
    <n v="4"/>
    <n v="45.712800000000001"/>
  </r>
  <r>
    <s v="Import"/>
    <s v="United Kingdom and Ireland"/>
    <s v="United Kingdom"/>
    <s v="DUNBALL"/>
    <x v="4"/>
    <x v="0"/>
    <s v="Direct"/>
    <n v="2"/>
    <n v="4"/>
    <n v="16.128599999999999"/>
  </r>
  <r>
    <s v="Import"/>
    <s v="United Kingdom and Ireland"/>
    <s v="United Kingdom"/>
    <s v="Felixstowe"/>
    <x v="77"/>
    <x v="0"/>
    <s v="Direct"/>
    <n v="2"/>
    <n v="3"/>
    <n v="7.5810000000000004"/>
  </r>
  <r>
    <s v="Import"/>
    <s v="United Kingdom and Ireland"/>
    <s v="United Kingdom"/>
    <s v="Felixstowe"/>
    <x v="89"/>
    <x v="0"/>
    <s v="Direct"/>
    <n v="5"/>
    <n v="5"/>
    <n v="120.9594"/>
  </r>
  <r>
    <s v="Import"/>
    <s v="United Kingdom and Ireland"/>
    <s v="United Kingdom"/>
    <s v="Felixstowe"/>
    <x v="4"/>
    <x v="0"/>
    <s v="Direct"/>
    <n v="6"/>
    <n v="8"/>
    <n v="79.102999999999994"/>
  </r>
  <r>
    <s v="Import"/>
    <s v="United Kingdom and Ireland"/>
    <s v="United Kingdom"/>
    <s v="Felixstowe"/>
    <x v="69"/>
    <x v="0"/>
    <s v="Direct"/>
    <n v="1"/>
    <n v="2"/>
    <n v="20.8"/>
  </r>
  <r>
    <s v="Import"/>
    <s v="United Kingdom and Ireland"/>
    <s v="United Kingdom"/>
    <s v="Felixstowe"/>
    <x v="14"/>
    <x v="0"/>
    <s v="Direct"/>
    <n v="7"/>
    <n v="12"/>
    <n v="56.850099999999998"/>
  </r>
  <r>
    <s v="Import"/>
    <s v="United Kingdom and Ireland"/>
    <s v="United Kingdom"/>
    <s v="Felixstowe"/>
    <x v="33"/>
    <x v="0"/>
    <s v="Direct"/>
    <n v="11"/>
    <n v="19"/>
    <n v="58.5839"/>
  </r>
  <r>
    <s v="Import"/>
    <s v="United Kingdom and Ireland"/>
    <s v="United Kingdom"/>
    <s v="Felixstowe"/>
    <x v="0"/>
    <x v="0"/>
    <s v="Direct"/>
    <n v="18"/>
    <n v="32"/>
    <n v="100.2801"/>
  </r>
  <r>
    <s v="Import"/>
    <s v="Western Europe"/>
    <s v="Netherlands"/>
    <s v="Rotterdam"/>
    <x v="29"/>
    <x v="0"/>
    <s v="Direct"/>
    <n v="3"/>
    <n v="4"/>
    <n v="42.6"/>
  </r>
  <r>
    <s v="Import"/>
    <s v="Western Europe"/>
    <s v="Netherlands"/>
    <s v="Rotterdam"/>
    <x v="30"/>
    <x v="0"/>
    <s v="Direct"/>
    <n v="1"/>
    <n v="2"/>
    <n v="18.595099999999999"/>
  </r>
  <r>
    <s v="Import"/>
    <s v="Western Europe"/>
    <s v="Netherlands"/>
    <s v="Rotterdam"/>
    <x v="5"/>
    <x v="0"/>
    <s v="Direct"/>
    <n v="18"/>
    <n v="32"/>
    <n v="167.36490000000001"/>
  </r>
  <r>
    <s v="Import"/>
    <s v="Western Europe"/>
    <s v="Netherlands"/>
    <s v="Rotterdam"/>
    <x v="32"/>
    <x v="0"/>
    <s v="Direct"/>
    <n v="5"/>
    <n v="5"/>
    <n v="88.3"/>
  </r>
  <r>
    <s v="Import"/>
    <s v="Western Europe"/>
    <s v="Netherlands"/>
    <s v="Rotterdam"/>
    <x v="21"/>
    <x v="0"/>
    <s v="Direct"/>
    <n v="13"/>
    <n v="17"/>
    <n v="304.96699999999998"/>
  </r>
  <r>
    <s v="Import"/>
    <s v="Western Europe"/>
    <s v="Netherlands"/>
    <s v="Rotterdam"/>
    <x v="87"/>
    <x v="0"/>
    <s v="Direct"/>
    <n v="5"/>
    <n v="5"/>
    <n v="84.865399999999994"/>
  </r>
  <r>
    <s v="Import"/>
    <s v="Western Europe"/>
    <s v="Netherlands"/>
    <s v="Rotterdam"/>
    <x v="3"/>
    <x v="0"/>
    <s v="Direct"/>
    <n v="7"/>
    <n v="12"/>
    <n v="46.152000000000001"/>
  </r>
  <r>
    <s v="Import"/>
    <s v="Western Europe"/>
    <s v="Portugal"/>
    <s v="Entroncamento"/>
    <x v="74"/>
    <x v="0"/>
    <s v="Direct"/>
    <n v="4"/>
    <n v="4"/>
    <n v="79.486699999999999"/>
  </r>
  <r>
    <s v="Import"/>
    <s v="Western Europe"/>
    <s v="Portugal"/>
    <s v="Leixoes"/>
    <x v="70"/>
    <x v="0"/>
    <s v="Direct"/>
    <n v="1"/>
    <n v="2"/>
    <n v="22.814800000000002"/>
  </r>
  <r>
    <s v="Import"/>
    <s v="Western Europe"/>
    <s v="Portugal"/>
    <s v="Leixoes"/>
    <x v="27"/>
    <x v="0"/>
    <s v="Direct"/>
    <n v="7"/>
    <n v="13"/>
    <n v="14.5151"/>
  </r>
  <r>
    <s v="Import"/>
    <s v="Western Europe"/>
    <s v="Portugal"/>
    <s v="Leixoes"/>
    <x v="63"/>
    <x v="0"/>
    <s v="Direct"/>
    <n v="1"/>
    <n v="1"/>
    <n v="17.338000000000001"/>
  </r>
  <r>
    <s v="Import"/>
    <s v="Western Europe"/>
    <s v="Portugal"/>
    <s v="Leixoes"/>
    <x v="23"/>
    <x v="0"/>
    <s v="Direct"/>
    <n v="4"/>
    <n v="7"/>
    <n v="75.097800000000007"/>
  </r>
  <r>
    <s v="Import"/>
    <s v="Western Europe"/>
    <s v="Portugal"/>
    <s v="Leixoes"/>
    <x v="10"/>
    <x v="0"/>
    <s v="Direct"/>
    <n v="2"/>
    <n v="4"/>
    <n v="25.783000000000001"/>
  </r>
  <r>
    <s v="Import"/>
    <s v="Western Europe"/>
    <s v="Portugal"/>
    <s v="Leixoes"/>
    <x v="41"/>
    <x v="0"/>
    <s v="Direct"/>
    <n v="3"/>
    <n v="3"/>
    <n v="30.883900000000001"/>
  </r>
  <r>
    <s v="Import"/>
    <s v="Western Europe"/>
    <s v="Portugal"/>
    <s v="Portugal - other"/>
    <x v="39"/>
    <x v="0"/>
    <s v="Direct"/>
    <n v="5"/>
    <n v="5"/>
    <n v="110.5"/>
  </r>
  <r>
    <s v="Import"/>
    <s v="Western Europe"/>
    <s v="Spain"/>
    <s v="Algeciras"/>
    <x v="65"/>
    <x v="0"/>
    <s v="Direct"/>
    <n v="3"/>
    <n v="3"/>
    <n v="52.392000000000003"/>
  </r>
  <r>
    <s v="Import"/>
    <s v="Western Europe"/>
    <s v="Spain"/>
    <s v="Algeciras"/>
    <x v="79"/>
    <x v="0"/>
    <s v="Direct"/>
    <n v="9"/>
    <n v="9"/>
    <n v="181.07570000000001"/>
  </r>
  <r>
    <s v="Import"/>
    <s v="Western Europe"/>
    <s v="Spain"/>
    <s v="Barcelona"/>
    <x v="11"/>
    <x v="0"/>
    <s v="Direct"/>
    <n v="14"/>
    <n v="14"/>
    <n v="292.60700000000003"/>
  </r>
  <r>
    <s v="Import"/>
    <s v="Western Europe"/>
    <s v="Spain"/>
    <s v="Barcelona"/>
    <x v="5"/>
    <x v="0"/>
    <s v="Direct"/>
    <n v="6"/>
    <n v="7"/>
    <n v="98.332999999999998"/>
  </r>
  <r>
    <s v="Import"/>
    <s v="Western Europe"/>
    <s v="Spain"/>
    <s v="Barcelona"/>
    <x v="32"/>
    <x v="0"/>
    <s v="Direct"/>
    <n v="2"/>
    <n v="2"/>
    <n v="27.523"/>
  </r>
  <r>
    <s v="Import"/>
    <s v="Western Europe"/>
    <s v="Spain"/>
    <s v="Barcelona"/>
    <x v="87"/>
    <x v="0"/>
    <s v="Direct"/>
    <n v="3"/>
    <n v="6"/>
    <n v="70.215000000000003"/>
  </r>
  <r>
    <s v="Import"/>
    <s v="Western Europe"/>
    <s v="Spain"/>
    <s v="Bilbao"/>
    <x v="90"/>
    <x v="0"/>
    <s v="Direct"/>
    <n v="1"/>
    <n v="1"/>
    <n v="6.6589999999999998"/>
  </r>
  <r>
    <s v="Import"/>
    <s v="Western Europe"/>
    <s v="Spain"/>
    <s v="Bilbao"/>
    <x v="4"/>
    <x v="0"/>
    <s v="Direct"/>
    <n v="1"/>
    <n v="2"/>
    <n v="16.399000000000001"/>
  </r>
  <r>
    <s v="Import"/>
    <s v="Western Europe"/>
    <s v="Spain"/>
    <s v="Bilbao"/>
    <x v="41"/>
    <x v="0"/>
    <s v="Direct"/>
    <n v="3"/>
    <n v="3"/>
    <n v="49.5"/>
  </r>
  <r>
    <s v="Import"/>
    <s v="Western Europe"/>
    <s v="Spain"/>
    <s v="Cantoria"/>
    <x v="2"/>
    <x v="0"/>
    <s v="Direct"/>
    <n v="4"/>
    <n v="4"/>
    <n v="80.12"/>
  </r>
  <r>
    <s v="Import"/>
    <s v="Western Europe"/>
    <s v="Spain"/>
    <s v="GIJON"/>
    <x v="4"/>
    <x v="0"/>
    <s v="Direct"/>
    <n v="10"/>
    <n v="18"/>
    <n v="100.1237"/>
  </r>
  <r>
    <s v="Import"/>
    <s v="Western Europe"/>
    <s v="Spain"/>
    <s v="La Roda De Andalucia"/>
    <x v="33"/>
    <x v="0"/>
    <s v="Direct"/>
    <n v="2"/>
    <n v="2"/>
    <n v="36.207999999999998"/>
  </r>
  <r>
    <s v="Import"/>
    <s v="Western Europe"/>
    <s v="Spain"/>
    <s v="Spain - other"/>
    <x v="29"/>
    <x v="0"/>
    <s v="Direct"/>
    <n v="1"/>
    <n v="1"/>
    <n v="7.9307999999999996"/>
  </r>
  <r>
    <s v="Import"/>
    <s v="Western Europe"/>
    <s v="Spain"/>
    <s v="Spain - other"/>
    <x v="87"/>
    <x v="0"/>
    <s v="Direct"/>
    <n v="2"/>
    <n v="4"/>
    <n v="48.048000000000002"/>
  </r>
  <r>
    <s v="Import"/>
    <s v="Western Europe"/>
    <s v="Spain"/>
    <s v="Spain - other"/>
    <x v="1"/>
    <x v="0"/>
    <s v="Direct"/>
    <n v="1"/>
    <n v="1"/>
    <n v="21.532"/>
  </r>
  <r>
    <s v="Import"/>
    <s v="United Kingdom and Ireland"/>
    <s v="United Kingdom"/>
    <s v="Felixstowe"/>
    <x v="32"/>
    <x v="0"/>
    <s v="Direct"/>
    <n v="1"/>
    <n v="1"/>
    <n v="3.6"/>
  </r>
  <r>
    <s v="Import"/>
    <s v="United Kingdom and Ireland"/>
    <s v="United Kingdom"/>
    <s v="Felixstowe"/>
    <x v="23"/>
    <x v="0"/>
    <s v="Direct"/>
    <n v="3"/>
    <n v="3"/>
    <n v="19.36"/>
  </r>
  <r>
    <s v="Import"/>
    <s v="United Kingdom and Ireland"/>
    <s v="United Kingdom"/>
    <s v="Grangemouth"/>
    <x v="11"/>
    <x v="0"/>
    <s v="Direct"/>
    <n v="3"/>
    <n v="6"/>
    <n v="39.591200000000001"/>
  </r>
  <r>
    <s v="Import"/>
    <s v="United Kingdom and Ireland"/>
    <s v="United Kingdom"/>
    <s v="Grangemouth"/>
    <x v="47"/>
    <x v="0"/>
    <s v="Direct"/>
    <n v="1"/>
    <n v="1"/>
    <n v="6.8"/>
  </r>
  <r>
    <s v="Import"/>
    <s v="United Kingdom and Ireland"/>
    <s v="United Kingdom"/>
    <s v="Grangemouth"/>
    <x v="14"/>
    <x v="0"/>
    <s v="Direct"/>
    <n v="3"/>
    <n v="5"/>
    <n v="23.5547"/>
  </r>
  <r>
    <s v="Import"/>
    <s v="United Kingdom and Ireland"/>
    <s v="United Kingdom"/>
    <s v="Grangemouth"/>
    <x v="33"/>
    <x v="0"/>
    <s v="Direct"/>
    <n v="1"/>
    <n v="1"/>
    <n v="4.6139999999999999"/>
  </r>
  <r>
    <s v="Import"/>
    <s v="United Kingdom and Ireland"/>
    <s v="United Kingdom"/>
    <s v="Grangemouth"/>
    <x v="63"/>
    <x v="0"/>
    <s v="Direct"/>
    <n v="1"/>
    <n v="1"/>
    <n v="5.92"/>
  </r>
  <r>
    <s v="Import"/>
    <s v="United Kingdom and Ireland"/>
    <s v="United Kingdom"/>
    <s v="Hamilton"/>
    <x v="33"/>
    <x v="0"/>
    <s v="Direct"/>
    <n v="1"/>
    <n v="2"/>
    <n v="9.3059999999999992"/>
  </r>
  <r>
    <s v="Import"/>
    <s v="United Kingdom and Ireland"/>
    <s v="United Kingdom"/>
    <s v="Havant"/>
    <x v="4"/>
    <x v="0"/>
    <s v="Direct"/>
    <n v="3"/>
    <n v="6"/>
    <n v="12.992800000000001"/>
  </r>
  <r>
    <s v="Import"/>
    <s v="United Kingdom and Ireland"/>
    <s v="United Kingdom"/>
    <s v="Hereford"/>
    <x v="48"/>
    <x v="0"/>
    <s v="Direct"/>
    <n v="1"/>
    <n v="2"/>
    <n v="19.513000000000002"/>
  </r>
  <r>
    <s v="Import"/>
    <s v="United Kingdom and Ireland"/>
    <s v="United Kingdom"/>
    <s v="Hereford"/>
    <x v="23"/>
    <x v="0"/>
    <s v="Direct"/>
    <n v="2"/>
    <n v="4"/>
    <n v="47.042999999999999"/>
  </r>
  <r>
    <s v="Import"/>
    <s v="United Kingdom and Ireland"/>
    <s v="United Kingdom"/>
    <s v="Hull"/>
    <x v="33"/>
    <x v="0"/>
    <s v="Direct"/>
    <n v="3"/>
    <n v="6"/>
    <n v="32.612000000000002"/>
  </r>
  <r>
    <s v="Import"/>
    <s v="United Kingdom and Ireland"/>
    <s v="United Kingdom"/>
    <s v="Huyton"/>
    <x v="0"/>
    <x v="0"/>
    <s v="Direct"/>
    <n v="2"/>
    <n v="4"/>
    <n v="15.4681"/>
  </r>
  <r>
    <s v="Import"/>
    <s v="United Kingdom and Ireland"/>
    <s v="United Kingdom"/>
    <s v="Liverpool"/>
    <x v="11"/>
    <x v="0"/>
    <s v="Direct"/>
    <n v="2"/>
    <n v="2"/>
    <n v="28.928000000000001"/>
  </r>
  <r>
    <s v="Import"/>
    <s v="United Kingdom and Ireland"/>
    <s v="United Kingdom"/>
    <s v="London Gateway Port"/>
    <x v="2"/>
    <x v="0"/>
    <s v="Direct"/>
    <n v="1"/>
    <n v="1"/>
    <n v="10.724"/>
  </r>
  <r>
    <s v="Import"/>
    <s v="United Kingdom and Ireland"/>
    <s v="United Kingdom"/>
    <s v="London Gateway Port"/>
    <x v="51"/>
    <x v="0"/>
    <s v="Direct"/>
    <n v="1"/>
    <n v="1"/>
    <n v="1.44"/>
  </r>
  <r>
    <s v="Import"/>
    <s v="United Kingdom and Ireland"/>
    <s v="United Kingdom"/>
    <s v="London Gateway Port"/>
    <x v="3"/>
    <x v="0"/>
    <s v="Direct"/>
    <n v="1"/>
    <n v="2"/>
    <n v="4.2"/>
  </r>
  <r>
    <s v="Import"/>
    <s v="United Kingdom and Ireland"/>
    <s v="United Kingdom"/>
    <s v="LYNEHAM"/>
    <x v="5"/>
    <x v="0"/>
    <s v="Direct"/>
    <n v="1"/>
    <n v="2"/>
    <n v="8.5"/>
  </r>
  <r>
    <s v="Import"/>
    <s v="United Kingdom and Ireland"/>
    <s v="United Kingdom"/>
    <s v="Manchester"/>
    <x v="11"/>
    <x v="0"/>
    <s v="Direct"/>
    <n v="2"/>
    <n v="2"/>
    <n v="29.02"/>
  </r>
  <r>
    <s v="Import"/>
    <s v="United Kingdom and Ireland"/>
    <s v="United Kingdom"/>
    <s v="Mislip"/>
    <x v="0"/>
    <x v="0"/>
    <s v="Direct"/>
    <n v="2"/>
    <n v="2"/>
    <n v="3.9780000000000002"/>
  </r>
  <r>
    <s v="Import"/>
    <s v="United Kingdom and Ireland"/>
    <s v="United Kingdom"/>
    <s v="Norwich"/>
    <x v="10"/>
    <x v="0"/>
    <s v="Direct"/>
    <n v="1"/>
    <n v="1"/>
    <n v="2.6259999999999999"/>
  </r>
  <r>
    <s v="Import"/>
    <s v="United Kingdom and Ireland"/>
    <s v="United Kingdom"/>
    <s v="NOTTINGHAM"/>
    <x v="4"/>
    <x v="0"/>
    <s v="Direct"/>
    <n v="2"/>
    <n v="4"/>
    <n v="16.329999999999998"/>
  </r>
  <r>
    <s v="Import"/>
    <s v="United Kingdom and Ireland"/>
    <s v="United Kingdom"/>
    <s v="Olbury"/>
    <x v="11"/>
    <x v="0"/>
    <s v="Direct"/>
    <n v="1"/>
    <n v="1"/>
    <n v="17.285399999999999"/>
  </r>
  <r>
    <s v="Import"/>
    <s v="United Kingdom and Ireland"/>
    <s v="United Kingdom"/>
    <s v="Oldham"/>
    <x v="23"/>
    <x v="0"/>
    <s v="Direct"/>
    <n v="4"/>
    <n v="4"/>
    <n v="67.524100000000004"/>
  </r>
  <r>
    <s v="Import"/>
    <s v="United Kingdom and Ireland"/>
    <s v="United Kingdom"/>
    <s v="Pinner"/>
    <x v="0"/>
    <x v="0"/>
    <s v="Direct"/>
    <n v="1"/>
    <n v="2"/>
    <n v="6.4550000000000001"/>
  </r>
  <r>
    <s v="Import"/>
    <s v="United Kingdom and Ireland"/>
    <s v="United Kingdom"/>
    <s v="Pocklington"/>
    <x v="11"/>
    <x v="0"/>
    <s v="Direct"/>
    <n v="1"/>
    <n v="2"/>
    <n v="21.893000000000001"/>
  </r>
  <r>
    <s v="Import"/>
    <s v="United Kingdom and Ireland"/>
    <s v="United Kingdom"/>
    <s v="Redditch"/>
    <x v="0"/>
    <x v="0"/>
    <s v="Direct"/>
    <n v="1"/>
    <n v="2"/>
    <n v="6.2549999999999999"/>
  </r>
  <r>
    <s v="Import"/>
    <s v="United Kingdom and Ireland"/>
    <s v="United Kingdom"/>
    <s v="Redhill"/>
    <x v="0"/>
    <x v="0"/>
    <s v="Direct"/>
    <n v="1"/>
    <n v="2"/>
    <n v="6.1939000000000002"/>
  </r>
  <r>
    <s v="Import"/>
    <s v="United Kingdom and Ireland"/>
    <s v="United Kingdom"/>
    <s v="Richmond upon Thames"/>
    <x v="10"/>
    <x v="0"/>
    <s v="Direct"/>
    <n v="2"/>
    <n v="4"/>
    <n v="30.137"/>
  </r>
  <r>
    <s v="Import"/>
    <s v="United Kingdom and Ireland"/>
    <s v="United Kingdom"/>
    <s v="Scunthorpe"/>
    <x v="5"/>
    <x v="0"/>
    <s v="Direct"/>
    <n v="2"/>
    <n v="4"/>
    <n v="23.853000000000002"/>
  </r>
  <r>
    <s v="Import"/>
    <s v="United Kingdom and Ireland"/>
    <s v="United Kingdom"/>
    <s v="SHEFFIELD"/>
    <x v="7"/>
    <x v="0"/>
    <s v="Direct"/>
    <n v="3"/>
    <n v="4"/>
    <n v="56.518300000000004"/>
  </r>
  <r>
    <s v="Import"/>
    <s v="United Kingdom and Ireland"/>
    <s v="United Kingdom"/>
    <s v="SHEFFIELD"/>
    <x v="48"/>
    <x v="0"/>
    <s v="Direct"/>
    <n v="2"/>
    <n v="3"/>
    <n v="17.042000000000002"/>
  </r>
  <r>
    <s v="Import"/>
    <s v="United Kingdom and Ireland"/>
    <s v="United Kingdom"/>
    <s v="SHREWSBURY"/>
    <x v="7"/>
    <x v="0"/>
    <s v="Direct"/>
    <n v="1"/>
    <n v="2"/>
    <n v="1.2"/>
  </r>
  <r>
    <s v="Import"/>
    <s v="United Kingdom and Ireland"/>
    <s v="United Kingdom"/>
    <s v="Solihull"/>
    <x v="70"/>
    <x v="0"/>
    <s v="Direct"/>
    <n v="2"/>
    <n v="4"/>
    <n v="47.045999999999999"/>
  </r>
  <r>
    <s v="Import"/>
    <s v="United Kingdom and Ireland"/>
    <s v="United Kingdom"/>
    <s v="Southampton"/>
    <x v="11"/>
    <x v="0"/>
    <s v="Direct"/>
    <n v="1"/>
    <n v="1"/>
    <n v="6.23"/>
  </r>
  <r>
    <s v="Import"/>
    <s v="United Kingdom and Ireland"/>
    <s v="United Kingdom"/>
    <s v="Southampton"/>
    <x v="64"/>
    <x v="0"/>
    <s v="Direct"/>
    <n v="1"/>
    <n v="1"/>
    <n v="0.97"/>
  </r>
  <r>
    <s v="Import"/>
    <s v="United Kingdom and Ireland"/>
    <s v="United Kingdom"/>
    <s v="Southampton"/>
    <x v="51"/>
    <x v="0"/>
    <s v="Direct"/>
    <n v="2"/>
    <n v="4"/>
    <n v="16.45"/>
  </r>
  <r>
    <s v="Import"/>
    <s v="United Kingdom and Ireland"/>
    <s v="United Kingdom"/>
    <s v="Southampton"/>
    <x v="4"/>
    <x v="1"/>
    <s v="Direct"/>
    <n v="38"/>
    <n v="0"/>
    <n v="235.60400000000001"/>
  </r>
  <r>
    <s v="Import"/>
    <s v="United Kingdom and Ireland"/>
    <s v="United Kingdom"/>
    <s v="Stockton-on-Tees"/>
    <x v="4"/>
    <x v="0"/>
    <s v="Direct"/>
    <n v="1"/>
    <n v="1"/>
    <n v="1.093"/>
  </r>
  <r>
    <s v="Import"/>
    <s v="United Kingdom and Ireland"/>
    <s v="United Kingdom"/>
    <s v="Tamworth"/>
    <x v="9"/>
    <x v="0"/>
    <s v="Direct"/>
    <n v="1"/>
    <n v="1"/>
    <n v="0.72499999999999998"/>
  </r>
  <r>
    <s v="Import"/>
    <s v="United Kingdom and Ireland"/>
    <s v="United Kingdom"/>
    <s v="United Kingdom - other"/>
    <x v="18"/>
    <x v="0"/>
    <s v="Direct"/>
    <n v="1"/>
    <n v="1"/>
    <n v="20.259"/>
  </r>
  <r>
    <s v="Import"/>
    <s v="United Kingdom and Ireland"/>
    <s v="United Kingdom"/>
    <s v="United Kingdom - other"/>
    <x v="51"/>
    <x v="0"/>
    <s v="Direct"/>
    <n v="2"/>
    <n v="4"/>
    <n v="15.743"/>
  </r>
  <r>
    <s v="Import"/>
    <s v="United Kingdom and Ireland"/>
    <s v="United Kingdom"/>
    <s v="United Kingdom - other"/>
    <x v="27"/>
    <x v="0"/>
    <s v="Direct"/>
    <n v="2"/>
    <n v="3"/>
    <n v="22.079899999999999"/>
  </r>
  <r>
    <s v="Import"/>
    <s v="United Kingdom and Ireland"/>
    <s v="United Kingdom"/>
    <s v="United Kingdom - other"/>
    <x v="4"/>
    <x v="1"/>
    <s v="Direct"/>
    <n v="2"/>
    <n v="0"/>
    <n v="46.875"/>
  </r>
  <r>
    <s v="Import"/>
    <s v="United Kingdom and Ireland"/>
    <s v="United Kingdom"/>
    <s v="United Kingdom - other"/>
    <x v="14"/>
    <x v="0"/>
    <s v="Direct"/>
    <n v="2"/>
    <n v="3"/>
    <n v="19.519600000000001"/>
  </r>
  <r>
    <s v="Import"/>
    <s v="United Kingdom and Ireland"/>
    <s v="United Kingdom"/>
    <s v="United Kingdom - other"/>
    <x v="33"/>
    <x v="0"/>
    <s v="Direct"/>
    <n v="17"/>
    <n v="32"/>
    <n v="265.41359999999997"/>
  </r>
  <r>
    <s v="Import"/>
    <s v="United Kingdom and Ireland"/>
    <s v="United Kingdom"/>
    <s v="United Kingdom - other"/>
    <x v="63"/>
    <x v="0"/>
    <s v="Direct"/>
    <n v="1"/>
    <n v="2"/>
    <n v="20.598800000000001"/>
  </r>
  <r>
    <s v="Import"/>
    <s v="United Kingdom and Ireland"/>
    <s v="United Kingdom"/>
    <s v="WARRINGTON"/>
    <x v="7"/>
    <x v="0"/>
    <s v="Direct"/>
    <n v="2"/>
    <n v="4"/>
    <n v="15.231"/>
  </r>
  <r>
    <s v="Import"/>
    <s v="United Kingdom and Ireland"/>
    <s v="United Kingdom"/>
    <s v="West Thurrock"/>
    <x v="70"/>
    <x v="0"/>
    <s v="Direct"/>
    <n v="3"/>
    <n v="4"/>
    <n v="65.207999999999998"/>
  </r>
  <r>
    <s v="Import"/>
    <s v="United Kingdom and Ireland"/>
    <s v="United Kingdom"/>
    <s v="WIGAN"/>
    <x v="33"/>
    <x v="0"/>
    <s v="Direct"/>
    <n v="1"/>
    <n v="1"/>
    <n v="15"/>
  </r>
  <r>
    <s v="Import"/>
    <s v="West Indies"/>
    <s v="Mayotte"/>
    <s v="Longoni"/>
    <x v="37"/>
    <x v="0"/>
    <s v="Direct"/>
    <n v="6"/>
    <n v="12"/>
    <n v="26.4"/>
  </r>
  <r>
    <s v="Import"/>
    <s v="Western Europe"/>
    <s v="Spain"/>
    <s v="Valencia"/>
    <x v="70"/>
    <x v="0"/>
    <s v="Direct"/>
    <n v="5"/>
    <n v="5"/>
    <n v="100.459"/>
  </r>
  <r>
    <s v="Import"/>
    <s v="Western Europe"/>
    <s v="Spain"/>
    <s v="Valencia"/>
    <x v="74"/>
    <x v="0"/>
    <s v="Direct"/>
    <n v="1"/>
    <n v="1"/>
    <n v="20.9682"/>
  </r>
  <r>
    <s v="Import"/>
    <s v="Western Europe"/>
    <s v="Spain"/>
    <s v="Valencia"/>
    <x v="55"/>
    <x v="0"/>
    <s v="Direct"/>
    <n v="1"/>
    <n v="1"/>
    <n v="13.742000000000001"/>
  </r>
  <r>
    <s v="Import"/>
    <s v="Western Europe"/>
    <s v="Spain"/>
    <s v="Valencia"/>
    <x v="65"/>
    <x v="0"/>
    <s v="Direct"/>
    <n v="2"/>
    <n v="2"/>
    <n v="43.996000000000002"/>
  </r>
  <r>
    <s v="Import"/>
    <s v="Western Europe"/>
    <s v="Spain"/>
    <s v="Valencia"/>
    <x v="79"/>
    <x v="0"/>
    <s v="Direct"/>
    <n v="8"/>
    <n v="15"/>
    <n v="186"/>
  </r>
  <r>
    <s v="Import"/>
    <s v="Western Europe"/>
    <s v="Spain"/>
    <s v="Valencia"/>
    <x v="27"/>
    <x v="0"/>
    <s v="Direct"/>
    <n v="10"/>
    <n v="15"/>
    <n v="33.816000000000003"/>
  </r>
  <r>
    <s v="Import"/>
    <s v="Western Europe"/>
    <s v="Spain"/>
    <s v="Valencia"/>
    <x v="90"/>
    <x v="0"/>
    <s v="Direct"/>
    <n v="1"/>
    <n v="2"/>
    <n v="12.398999999999999"/>
  </r>
  <r>
    <s v="Import"/>
    <s v="Western Europe"/>
    <s v="Spain"/>
    <s v="Valencia"/>
    <x v="4"/>
    <x v="0"/>
    <s v="Direct"/>
    <n v="12"/>
    <n v="18"/>
    <n v="111.2024"/>
  </r>
  <r>
    <s v="Import"/>
    <s v="Western Europe"/>
    <s v="Spain"/>
    <s v="Valencia"/>
    <x v="23"/>
    <x v="0"/>
    <s v="Direct"/>
    <n v="2"/>
    <n v="3"/>
    <n v="7.4909999999999997"/>
  </r>
  <r>
    <s v="Import"/>
    <s v="Western Europe"/>
    <s v="Spain"/>
    <s v="Valencia"/>
    <x v="41"/>
    <x v="0"/>
    <s v="Direct"/>
    <n v="2"/>
    <n v="2"/>
    <n v="24.366599999999998"/>
  </r>
  <r>
    <s v="Import"/>
    <s v="Western Europe"/>
    <s v="Belgium"/>
    <s v="Antwerp"/>
    <x v="18"/>
    <x v="0"/>
    <s v="Direct"/>
    <n v="13"/>
    <n v="16"/>
    <n v="199.6737"/>
  </r>
  <r>
    <s v="Import"/>
    <s v="Western Europe"/>
    <s v="Belgium"/>
    <s v="Antwerp"/>
    <x v="2"/>
    <x v="0"/>
    <s v="Direct"/>
    <n v="1"/>
    <n v="1"/>
    <n v="8.2142999999999997"/>
  </r>
  <r>
    <s v="Import"/>
    <s v="Western Europe"/>
    <s v="Belgium"/>
    <s v="Antwerp"/>
    <x v="51"/>
    <x v="0"/>
    <s v="Direct"/>
    <n v="6"/>
    <n v="10"/>
    <n v="98.528999999999996"/>
  </r>
  <r>
    <s v="Import"/>
    <s v="Western Europe"/>
    <s v="Belgium"/>
    <s v="Antwerp"/>
    <x v="79"/>
    <x v="0"/>
    <s v="Direct"/>
    <n v="55"/>
    <n v="105"/>
    <n v="1123.7016000000001"/>
  </r>
  <r>
    <s v="Import"/>
    <s v="Western Europe"/>
    <s v="Belgium"/>
    <s v="Antwerp"/>
    <x v="47"/>
    <x v="1"/>
    <s v="Direct"/>
    <n v="356"/>
    <n v="0"/>
    <n v="893.75750000000005"/>
  </r>
  <r>
    <s v="Import"/>
    <s v="Western Europe"/>
    <s v="Belgium"/>
    <s v="Antwerp"/>
    <x v="47"/>
    <x v="0"/>
    <s v="Direct"/>
    <n v="19"/>
    <n v="35"/>
    <n v="370.99169999999998"/>
  </r>
  <r>
    <s v="Import"/>
    <s v="Western Europe"/>
    <s v="Belgium"/>
    <s v="Antwerp"/>
    <x v="9"/>
    <x v="0"/>
    <s v="Direct"/>
    <n v="1"/>
    <n v="1"/>
    <n v="0.78600000000000003"/>
  </r>
  <r>
    <s v="Import"/>
    <s v="Western Europe"/>
    <s v="Belgium"/>
    <s v="Antwerp"/>
    <x v="63"/>
    <x v="0"/>
    <s v="Direct"/>
    <n v="11"/>
    <n v="12"/>
    <n v="211.63900000000001"/>
  </r>
  <r>
    <s v="Import"/>
    <s v="Western Europe"/>
    <s v="Belgium"/>
    <s v="Antwerp"/>
    <x v="19"/>
    <x v="0"/>
    <s v="Direct"/>
    <n v="2"/>
    <n v="2"/>
    <n v="18.893000000000001"/>
  </r>
  <r>
    <s v="Import"/>
    <s v="Western Europe"/>
    <s v="Belgium"/>
    <s v="Antwerp"/>
    <x v="3"/>
    <x v="0"/>
    <s v="Direct"/>
    <n v="12"/>
    <n v="21"/>
    <n v="137.971"/>
  </r>
  <r>
    <s v="Import"/>
    <s v="Western Europe"/>
    <s v="Belgium"/>
    <s v="Belgium - other"/>
    <x v="4"/>
    <x v="0"/>
    <s v="Direct"/>
    <n v="1"/>
    <n v="1"/>
    <n v="2.5"/>
  </r>
  <r>
    <s v="Import"/>
    <s v="Western Europe"/>
    <s v="Belgium"/>
    <s v="Belgium - other"/>
    <x v="14"/>
    <x v="0"/>
    <s v="Direct"/>
    <n v="2"/>
    <n v="4"/>
    <n v="15.052"/>
  </r>
  <r>
    <s v="Import"/>
    <s v="Western Europe"/>
    <s v="Belgium"/>
    <s v="Belgium - other"/>
    <x v="33"/>
    <x v="0"/>
    <s v="Direct"/>
    <n v="1"/>
    <n v="1"/>
    <n v="20.626000000000001"/>
  </r>
  <r>
    <s v="Import"/>
    <s v="Western Europe"/>
    <s v="Belgium"/>
    <s v="Gent"/>
    <x v="11"/>
    <x v="0"/>
    <s v="Direct"/>
    <n v="18"/>
    <n v="18"/>
    <n v="409.21199999999999"/>
  </r>
  <r>
    <s v="Import"/>
    <s v="Western Europe"/>
    <s v="Belgium"/>
    <s v="Zeebrugge"/>
    <x v="7"/>
    <x v="1"/>
    <s v="Direct"/>
    <n v="57"/>
    <n v="0"/>
    <n v="14.109"/>
  </r>
  <r>
    <s v="Import"/>
    <s v="Western Europe"/>
    <s v="Belgium"/>
    <s v="Zeebrugge"/>
    <x v="15"/>
    <x v="1"/>
    <s v="Direct"/>
    <n v="441"/>
    <n v="0"/>
    <n v="713.34400000000005"/>
  </r>
  <r>
    <s v="Import"/>
    <s v="Western Europe"/>
    <s v="Belgium"/>
    <s v="Zeebrugge"/>
    <x v="5"/>
    <x v="1"/>
    <s v="Direct"/>
    <n v="453"/>
    <n v="0"/>
    <n v="1841.521"/>
  </r>
  <r>
    <s v="Import"/>
    <s v="Western Europe"/>
    <s v="Belgium"/>
    <s v="Zeebrugge"/>
    <x v="5"/>
    <x v="0"/>
    <s v="Direct"/>
    <n v="19"/>
    <n v="19"/>
    <n v="245.09"/>
  </r>
  <r>
    <s v="Import"/>
    <s v="Western Europe"/>
    <s v="France"/>
    <s v="Bassens"/>
    <x v="33"/>
    <x v="0"/>
    <s v="Direct"/>
    <n v="3"/>
    <n v="3"/>
    <n v="73.17"/>
  </r>
  <r>
    <s v="Import"/>
    <s v="Western Europe"/>
    <s v="France"/>
    <s v="Dunkirk"/>
    <x v="10"/>
    <x v="0"/>
    <s v="Direct"/>
    <n v="1"/>
    <n v="1"/>
    <n v="2.1448"/>
  </r>
  <r>
    <s v="Import"/>
    <s v="Western Europe"/>
    <s v="France"/>
    <s v="Dunkirk"/>
    <x v="1"/>
    <x v="0"/>
    <s v="Direct"/>
    <n v="1"/>
    <n v="1"/>
    <n v="4.4795999999999996"/>
  </r>
  <r>
    <s v="Import"/>
    <s v="Western Europe"/>
    <s v="France"/>
    <s v="Folschviller"/>
    <x v="29"/>
    <x v="0"/>
    <s v="Direct"/>
    <n v="1"/>
    <n v="2"/>
    <n v="14.244999999999999"/>
  </r>
  <r>
    <s v="Import"/>
    <s v="Western Europe"/>
    <s v="France"/>
    <s v="Fos-Sur-Mer"/>
    <x v="55"/>
    <x v="0"/>
    <s v="Direct"/>
    <n v="1"/>
    <n v="2"/>
    <n v="22.12"/>
  </r>
  <r>
    <s v="Import"/>
    <s v="Western Europe"/>
    <s v="France"/>
    <s v="Fos-Sur-Mer"/>
    <x v="22"/>
    <x v="0"/>
    <s v="Direct"/>
    <n v="3"/>
    <n v="5"/>
    <n v="11.798999999999999"/>
  </r>
  <r>
    <s v="Import"/>
    <s v="Western Europe"/>
    <s v="France"/>
    <s v="Fos-Sur-Mer"/>
    <x v="8"/>
    <x v="0"/>
    <s v="Direct"/>
    <n v="1"/>
    <n v="1"/>
    <n v="7.1769999999999996"/>
  </r>
  <r>
    <s v="Import"/>
    <s v="Western Europe"/>
    <s v="France"/>
    <s v="Fos-Sur-Mer"/>
    <x v="5"/>
    <x v="0"/>
    <s v="Direct"/>
    <n v="4"/>
    <n v="7"/>
    <n v="11.248100000000001"/>
  </r>
  <r>
    <s v="Import"/>
    <s v="Western Europe"/>
    <s v="France"/>
    <s v="Fos-Sur-Mer"/>
    <x v="72"/>
    <x v="0"/>
    <s v="Direct"/>
    <n v="3"/>
    <n v="6"/>
    <n v="11.77"/>
  </r>
  <r>
    <s v="Import"/>
    <s v="Western Europe"/>
    <s v="France"/>
    <s v="France - other"/>
    <x v="7"/>
    <x v="0"/>
    <s v="Direct"/>
    <n v="2"/>
    <n v="2"/>
    <n v="8.0961999999999996"/>
  </r>
  <r>
    <s v="Import"/>
    <s v="Western Europe"/>
    <s v="France"/>
    <s v="France - other"/>
    <x v="10"/>
    <x v="0"/>
    <s v="Direct"/>
    <n v="13"/>
    <n v="26"/>
    <n v="175.57679999999999"/>
  </r>
  <r>
    <s v="Import"/>
    <s v="Western Europe"/>
    <s v="France"/>
    <s v="Le Havre"/>
    <x v="77"/>
    <x v="0"/>
    <s v="Direct"/>
    <n v="1"/>
    <n v="1"/>
    <n v="3.4584000000000001"/>
  </r>
  <r>
    <s v="Import"/>
    <s v="Western Europe"/>
    <s v="France"/>
    <s v="Le Havre"/>
    <x v="67"/>
    <x v="0"/>
    <s v="Direct"/>
    <n v="1"/>
    <n v="1"/>
    <n v="7.65"/>
  </r>
  <r>
    <s v="Import"/>
    <s v="Western Europe"/>
    <s v="France"/>
    <s v="Le Havre"/>
    <x v="4"/>
    <x v="0"/>
    <s v="Direct"/>
    <n v="6"/>
    <n v="11"/>
    <n v="52.345999999999997"/>
  </r>
  <r>
    <s v="Import"/>
    <s v="Western Europe"/>
    <s v="France"/>
    <s v="Le Havre"/>
    <x v="0"/>
    <x v="0"/>
    <s v="Direct"/>
    <n v="3"/>
    <n v="4"/>
    <n v="10.2919"/>
  </r>
  <r>
    <s v="Import"/>
    <s v="Western Europe"/>
    <s v="France"/>
    <s v="Le Havre"/>
    <x v="32"/>
    <x v="0"/>
    <s v="Direct"/>
    <n v="2"/>
    <n v="2"/>
    <n v="22.31"/>
  </r>
  <r>
    <s v="Import"/>
    <s v="Western Europe"/>
    <s v="France"/>
    <s v="Le Havre"/>
    <x v="87"/>
    <x v="0"/>
    <s v="Direct"/>
    <n v="5"/>
    <n v="6"/>
    <n v="76.535799999999995"/>
  </r>
  <r>
    <s v="Import"/>
    <s v="Western Europe"/>
    <s v="France"/>
    <s v="Port-la-Nouvelle"/>
    <x v="3"/>
    <x v="0"/>
    <s v="Direct"/>
    <n v="2"/>
    <n v="4"/>
    <n v="30.797999999999998"/>
  </r>
  <r>
    <s v="Import"/>
    <s v="Western Europe"/>
    <s v="Germany, Federal Republic of"/>
    <s v="Aschaffenburg"/>
    <x v="51"/>
    <x v="0"/>
    <s v="Direct"/>
    <n v="2"/>
    <n v="4"/>
    <n v="33.26"/>
  </r>
  <r>
    <s v="Import"/>
    <s v="Western Europe"/>
    <s v="Germany, Federal Republic of"/>
    <s v="Augsburg"/>
    <x v="63"/>
    <x v="0"/>
    <s v="Direct"/>
    <n v="2"/>
    <n v="2"/>
    <n v="40.53"/>
  </r>
  <r>
    <s v="Import"/>
    <s v="Western Europe"/>
    <s v="Germany, Federal Republic of"/>
    <s v="Bremen"/>
    <x v="1"/>
    <x v="0"/>
    <s v="Direct"/>
    <n v="4"/>
    <n v="6"/>
    <n v="33.830500000000001"/>
  </r>
  <r>
    <s v="Import"/>
    <s v="Western Europe"/>
    <s v="Germany, Federal Republic of"/>
    <s v="Bremerhaven"/>
    <x v="18"/>
    <x v="0"/>
    <s v="Direct"/>
    <n v="2"/>
    <n v="2"/>
    <n v="20.525099999999998"/>
  </r>
  <r>
    <s v="Import"/>
    <s v="Western Europe"/>
    <s v="Germany, Federal Republic of"/>
    <s v="Bremerhaven"/>
    <x v="11"/>
    <x v="0"/>
    <s v="Direct"/>
    <n v="5"/>
    <n v="9"/>
    <n v="55.964399999999998"/>
  </r>
  <r>
    <s v="Import"/>
    <s v="Western Europe"/>
    <s v="Germany, Federal Republic of"/>
    <s v="Bremerhaven"/>
    <x v="47"/>
    <x v="0"/>
    <s v="Direct"/>
    <n v="1"/>
    <n v="1"/>
    <n v="19.675000000000001"/>
  </r>
  <r>
    <s v="Import"/>
    <s v="Western Europe"/>
    <s v="Germany, Federal Republic of"/>
    <s v="Bremerhaven"/>
    <x v="4"/>
    <x v="0"/>
    <s v="Direct"/>
    <n v="8"/>
    <n v="13"/>
    <n v="112.3159"/>
  </r>
  <r>
    <s v="Import"/>
    <s v="Western Europe"/>
    <s v="Germany, Federal Republic of"/>
    <s v="Bremerhaven"/>
    <x v="14"/>
    <x v="0"/>
    <s v="Direct"/>
    <n v="1"/>
    <n v="1"/>
    <n v="22"/>
  </r>
  <r>
    <s v="Import"/>
    <s v="Western Europe"/>
    <s v="Germany, Federal Republic of"/>
    <s v="Bremerhaven"/>
    <x v="21"/>
    <x v="0"/>
    <s v="Direct"/>
    <n v="1"/>
    <n v="1"/>
    <n v="25"/>
  </r>
  <r>
    <s v="Import"/>
    <s v="Western Europe"/>
    <s v="Germany, Federal Republic of"/>
    <s v="Bremerhaven"/>
    <x v="76"/>
    <x v="0"/>
    <s v="Direct"/>
    <n v="1"/>
    <n v="1"/>
    <n v="3.2656000000000001"/>
  </r>
  <r>
    <s v="Import"/>
    <s v="Western Europe"/>
    <s v="Germany, Federal Republic of"/>
    <s v="Dusseldorf"/>
    <x v="76"/>
    <x v="0"/>
    <s v="Direct"/>
    <n v="2"/>
    <n v="4"/>
    <n v="8.5489999999999995"/>
  </r>
  <r>
    <s v="Import"/>
    <s v="Western Europe"/>
    <s v="Germany, Federal Republic of"/>
    <s v="Germany-Other"/>
    <x v="70"/>
    <x v="0"/>
    <s v="Direct"/>
    <n v="8"/>
    <n v="8"/>
    <n v="138.0599"/>
  </r>
  <r>
    <s v="Import"/>
    <s v="Western Europe"/>
    <s v="Germany, Federal Republic of"/>
    <s v="Germany-Other"/>
    <x v="93"/>
    <x v="0"/>
    <s v="Direct"/>
    <n v="1"/>
    <n v="2"/>
    <n v="22.707000000000001"/>
  </r>
  <r>
    <s v="Import"/>
    <s v="Western Europe"/>
    <s v="Germany, Federal Republic of"/>
    <s v="Germany-Other"/>
    <x v="22"/>
    <x v="0"/>
    <s v="Direct"/>
    <n v="2"/>
    <n v="3"/>
    <n v="8.2184000000000008"/>
  </r>
  <r>
    <s v="Import"/>
    <s v="Western Europe"/>
    <s v="Germany, Federal Republic of"/>
    <s v="Germany-Other"/>
    <x v="7"/>
    <x v="0"/>
    <s v="Direct"/>
    <n v="4"/>
    <n v="7"/>
    <n v="49.197600000000001"/>
  </r>
  <r>
    <s v="Import"/>
    <s v="Western Europe"/>
    <s v="Germany, Federal Republic of"/>
    <s v="Germany-Other"/>
    <x v="5"/>
    <x v="0"/>
    <s v="Direct"/>
    <n v="1"/>
    <n v="1"/>
    <n v="1.2644"/>
  </r>
  <r>
    <s v="Import"/>
    <s v="Western Europe"/>
    <s v="Germany, Federal Republic of"/>
    <s v="Germany-Other"/>
    <x v="23"/>
    <x v="0"/>
    <s v="Direct"/>
    <n v="9"/>
    <n v="13"/>
    <n v="97.793999999999997"/>
  </r>
  <r>
    <s v="Import"/>
    <s v="Western Europe"/>
    <s v="Germany, Federal Republic of"/>
    <s v="Germany-Other"/>
    <x v="10"/>
    <x v="0"/>
    <s v="Direct"/>
    <n v="2"/>
    <n v="4"/>
    <n v="24.681699999999999"/>
  </r>
  <r>
    <s v="Import"/>
    <s v="Western Europe"/>
    <s v="Germany, Federal Republic of"/>
    <s v="Gerolstein"/>
    <x v="56"/>
    <x v="0"/>
    <s v="Direct"/>
    <n v="1"/>
    <n v="1"/>
    <n v="17.046900000000001"/>
  </r>
  <r>
    <s v="Import"/>
    <s v="Western Europe"/>
    <s v="Germany, Federal Republic of"/>
    <s v="Hamburg"/>
    <x v="18"/>
    <x v="0"/>
    <s v="Direct"/>
    <n v="2"/>
    <n v="2"/>
    <n v="23.407"/>
  </r>
  <r>
    <s v="Import"/>
    <s v="Western Europe"/>
    <s v="Germany, Federal Republic of"/>
    <s v="Hamburg"/>
    <x v="2"/>
    <x v="0"/>
    <s v="Direct"/>
    <n v="14"/>
    <n v="20"/>
    <n v="176.09899999999999"/>
  </r>
  <r>
    <s v="Import"/>
    <s v="Western Europe"/>
    <s v="Germany, Federal Republic of"/>
    <s v="Hamburg"/>
    <x v="11"/>
    <x v="0"/>
    <s v="Direct"/>
    <n v="47"/>
    <n v="58"/>
    <n v="629.04259999999999"/>
  </r>
  <r>
    <s v="Import"/>
    <s v="Western Europe"/>
    <s v="Germany, Federal Republic of"/>
    <s v="Hamburg"/>
    <x v="51"/>
    <x v="0"/>
    <s v="Direct"/>
    <n v="21"/>
    <n v="35"/>
    <n v="322.4006"/>
  </r>
  <r>
    <s v="Import"/>
    <s v="Western Europe"/>
    <s v="Germany, Federal Republic of"/>
    <s v="Hamburg"/>
    <x v="53"/>
    <x v="0"/>
    <s v="Direct"/>
    <n v="2"/>
    <n v="3"/>
    <n v="32.1"/>
  </r>
  <r>
    <s v="Import"/>
    <s v="Western Europe"/>
    <s v="Germany, Federal Republic of"/>
    <s v="Hamburg"/>
    <x v="47"/>
    <x v="0"/>
    <s v="Direct"/>
    <n v="2"/>
    <n v="4"/>
    <n v="42.225000000000001"/>
  </r>
  <r>
    <s v="Import"/>
    <s v="Western Europe"/>
    <s v="Germany, Federal Republic of"/>
    <s v="Hamburg"/>
    <x v="4"/>
    <x v="0"/>
    <s v="Direct"/>
    <n v="113"/>
    <n v="187"/>
    <n v="960.11249999999995"/>
  </r>
  <r>
    <s v="Import"/>
    <s v="Western Europe"/>
    <s v="Germany, Federal Republic of"/>
    <s v="Hamburg"/>
    <x v="21"/>
    <x v="0"/>
    <s v="Direct"/>
    <n v="2"/>
    <n v="2"/>
    <n v="42.743000000000002"/>
  </r>
  <r>
    <s v="Import"/>
    <s v="Western Europe"/>
    <s v="Germany, Federal Republic of"/>
    <s v="Hamburg"/>
    <x v="76"/>
    <x v="0"/>
    <s v="Direct"/>
    <n v="7"/>
    <n v="13"/>
    <n v="83.264799999999994"/>
  </r>
  <r>
    <s v="Import"/>
    <s v="Western Europe"/>
    <s v="Germany, Federal Republic of"/>
    <s v="Hamburg"/>
    <x v="3"/>
    <x v="0"/>
    <s v="Direct"/>
    <n v="8"/>
    <n v="12"/>
    <n v="56.171500000000002"/>
  </r>
  <r>
    <s v="Import"/>
    <s v="Western Europe"/>
    <s v="Germany, Federal Republic of"/>
    <s v="Herbrechtingen"/>
    <x v="1"/>
    <x v="0"/>
    <s v="Direct"/>
    <n v="8"/>
    <n v="16"/>
    <n v="61.896000000000001"/>
  </r>
  <r>
    <s v="Import"/>
    <s v="Western Europe"/>
    <s v="Germany, Federal Republic of"/>
    <s v="Kaiserslautern"/>
    <x v="32"/>
    <x v="0"/>
    <s v="Direct"/>
    <n v="4"/>
    <n v="4"/>
    <n v="46.361400000000003"/>
  </r>
  <r>
    <s v="Import"/>
    <s v="Western Europe"/>
    <s v="Germany, Federal Republic of"/>
    <s v="Rutesheim"/>
    <x v="14"/>
    <x v="0"/>
    <s v="Direct"/>
    <n v="1"/>
    <n v="2"/>
    <n v="5.7309999999999999"/>
  </r>
  <r>
    <s v="Import"/>
    <s v="Western Europe"/>
    <s v="Germany, Federal Republic of"/>
    <s v="Zwiesel"/>
    <x v="90"/>
    <x v="0"/>
    <s v="Direct"/>
    <n v="2"/>
    <n v="4"/>
    <n v="14.978"/>
  </r>
  <r>
    <s v="Import"/>
    <s v="Western Europe"/>
    <s v="Netherlands"/>
    <s v="Amsterdam"/>
    <x v="3"/>
    <x v="1"/>
    <s v="Direct"/>
    <n v="2"/>
    <n v="0"/>
    <n v="75.314999999999998"/>
  </r>
  <r>
    <s v="Import"/>
    <s v="Western Europe"/>
    <s v="Netherlands"/>
    <s v="Bodegraven"/>
    <x v="96"/>
    <x v="0"/>
    <s v="Direct"/>
    <n v="1"/>
    <n v="1"/>
    <n v="22.1326"/>
  </r>
  <r>
    <s v="Import"/>
    <s v="Western Europe"/>
    <s v="Netherlands"/>
    <s v="Netherlands - other"/>
    <x v="23"/>
    <x v="0"/>
    <s v="Direct"/>
    <n v="1"/>
    <n v="1"/>
    <n v="13.686999999999999"/>
  </r>
  <r>
    <s v="Import"/>
    <s v="Western Europe"/>
    <s v="Netherlands"/>
    <s v="Rotterdam"/>
    <x v="70"/>
    <x v="0"/>
    <s v="Direct"/>
    <n v="52"/>
    <n v="82"/>
    <n v="1109.9422999999999"/>
  </r>
  <r>
    <s v="Import"/>
    <s v="Western Europe"/>
    <s v="Netherlands"/>
    <s v="Rotterdam"/>
    <x v="74"/>
    <x v="0"/>
    <s v="Direct"/>
    <n v="2"/>
    <n v="2"/>
    <n v="44.28"/>
  </r>
  <r>
    <s v="Import"/>
    <s v="Western Europe"/>
    <s v="Netherlands"/>
    <s v="Rotterdam"/>
    <x v="55"/>
    <x v="0"/>
    <s v="Direct"/>
    <n v="8"/>
    <n v="10"/>
    <n v="95.9191"/>
  </r>
  <r>
    <s v="Import"/>
    <s v="Western Europe"/>
    <s v="Netherlands"/>
    <s v="Rotterdam"/>
    <x v="13"/>
    <x v="0"/>
    <s v="Direct"/>
    <n v="6"/>
    <n v="12"/>
    <n v="152.20400000000001"/>
  </r>
  <r>
    <s v="Import"/>
    <s v="Western Europe"/>
    <s v="Netherlands"/>
    <s v="Rotterdam"/>
    <x v="22"/>
    <x v="0"/>
    <s v="Direct"/>
    <n v="5"/>
    <n v="8"/>
    <n v="17.802399999999999"/>
  </r>
  <r>
    <s v="Import"/>
    <s v="Western Europe"/>
    <s v="Netherlands"/>
    <s v="Rotterdam"/>
    <x v="7"/>
    <x v="0"/>
    <s v="Direct"/>
    <n v="31"/>
    <n v="45"/>
    <n v="475.51220000000001"/>
  </r>
  <r>
    <s v="Import"/>
    <s v="Western Europe"/>
    <s v="Netherlands"/>
    <s v="Rotterdam"/>
    <x v="8"/>
    <x v="0"/>
    <s v="Direct"/>
    <n v="20"/>
    <n v="35"/>
    <n v="184.40799999999999"/>
  </r>
  <r>
    <s v="Import"/>
    <s v="Western Europe"/>
    <s v="Netherlands"/>
    <s v="Rotterdam"/>
    <x v="0"/>
    <x v="0"/>
    <s v="Direct"/>
    <n v="7"/>
    <n v="10"/>
    <n v="21.47"/>
  </r>
  <r>
    <s v="Import"/>
    <s v="Western Europe"/>
    <s v="Netherlands"/>
    <s v="Rotterdam"/>
    <x v="23"/>
    <x v="0"/>
    <s v="Direct"/>
    <n v="39"/>
    <n v="69"/>
    <n v="198.4434"/>
  </r>
  <r>
    <s v="Import"/>
    <s v="Western Europe"/>
    <s v="Netherlands"/>
    <s v="Rotterdam"/>
    <x v="10"/>
    <x v="0"/>
    <s v="Direct"/>
    <n v="7"/>
    <n v="13"/>
    <n v="67.3673"/>
  </r>
  <r>
    <s v="Import"/>
    <s v="Western Europe"/>
    <s v="Netherlands"/>
    <s v="Rotterdam"/>
    <x v="72"/>
    <x v="0"/>
    <s v="Direct"/>
    <n v="6"/>
    <n v="10"/>
    <n v="28.066600000000001"/>
  </r>
  <r>
    <s v="Import"/>
    <s v="Western Europe"/>
    <s v="Netherlands"/>
    <s v="Rotterdam"/>
    <x v="1"/>
    <x v="0"/>
    <s v="Direct"/>
    <n v="21"/>
    <n v="37"/>
    <n v="234.10830000000001"/>
  </r>
  <r>
    <s v="Import"/>
    <s v="Western Europe"/>
    <s v="Netherlands"/>
    <s v="Rotterdam"/>
    <x v="41"/>
    <x v="0"/>
    <s v="Direct"/>
    <n v="1"/>
    <n v="2"/>
    <n v="8.7927999999999997"/>
  </r>
  <r>
    <s v="Import"/>
    <s v="Western Europe"/>
    <s v="Portugal"/>
    <s v="Leixoes"/>
    <x v="2"/>
    <x v="0"/>
    <s v="Direct"/>
    <n v="3"/>
    <n v="3"/>
    <n v="67.677400000000006"/>
  </r>
  <r>
    <s v="Import"/>
    <s v="Western Europe"/>
    <s v="Portugal"/>
    <s v="Leixoes"/>
    <x v="11"/>
    <x v="0"/>
    <s v="Direct"/>
    <n v="1"/>
    <n v="1"/>
    <n v="6.5216000000000003"/>
  </r>
  <r>
    <s v="Import"/>
    <s v="Western Europe"/>
    <s v="Portugal"/>
    <s v="Leixoes"/>
    <x v="42"/>
    <x v="0"/>
    <s v="Direct"/>
    <n v="2"/>
    <n v="3"/>
    <n v="6.3685999999999998"/>
  </r>
  <r>
    <s v="Import"/>
    <s v="Western Europe"/>
    <s v="Portugal"/>
    <s v="Lisbon"/>
    <x v="0"/>
    <x v="0"/>
    <s v="Direct"/>
    <n v="2"/>
    <n v="3"/>
    <n v="5.99"/>
  </r>
  <r>
    <s v="Import"/>
    <s v="Western Europe"/>
    <s v="Portugal"/>
    <s v="Lisbon"/>
    <x v="23"/>
    <x v="0"/>
    <s v="Direct"/>
    <n v="1"/>
    <n v="2"/>
    <n v="20.983000000000001"/>
  </r>
  <r>
    <s v="Import"/>
    <s v="Western Europe"/>
    <s v="Portugal"/>
    <s v="Portugal - other"/>
    <x v="23"/>
    <x v="0"/>
    <s v="Direct"/>
    <n v="1"/>
    <n v="2"/>
    <n v="21.79"/>
  </r>
  <r>
    <s v="Import"/>
    <s v="Western Europe"/>
    <s v="Spain"/>
    <s v="Algeciras"/>
    <x v="8"/>
    <x v="0"/>
    <s v="Direct"/>
    <n v="1"/>
    <n v="1"/>
    <n v="2.6509999999999998"/>
  </r>
  <r>
    <s v="Import"/>
    <s v="Western Europe"/>
    <s v="Spain"/>
    <s v="Barcelona"/>
    <x v="90"/>
    <x v="0"/>
    <s v="Direct"/>
    <n v="1"/>
    <n v="1"/>
    <n v="14.234"/>
  </r>
  <r>
    <s v="Import"/>
    <s v="Western Europe"/>
    <s v="Spain"/>
    <s v="Barcelona"/>
    <x v="7"/>
    <x v="0"/>
    <s v="Direct"/>
    <n v="4"/>
    <n v="7"/>
    <n v="27.5793"/>
  </r>
  <r>
    <s v="Import"/>
    <s v="Western Europe"/>
    <s v="Spain"/>
    <s v="Barcelona"/>
    <x v="8"/>
    <x v="0"/>
    <s v="Direct"/>
    <n v="4"/>
    <n v="8"/>
    <n v="17.545000000000002"/>
  </r>
  <r>
    <s v="Import"/>
    <s v="Western Europe"/>
    <s v="Spain"/>
    <s v="Barcelona"/>
    <x v="0"/>
    <x v="0"/>
    <s v="Direct"/>
    <n v="2"/>
    <n v="2"/>
    <n v="4.2"/>
  </r>
  <r>
    <s v="Import"/>
    <s v="Western Europe"/>
    <s v="Spain"/>
    <s v="Barcelona"/>
    <x v="23"/>
    <x v="0"/>
    <s v="Direct"/>
    <n v="3"/>
    <n v="5"/>
    <n v="30.251000000000001"/>
  </r>
  <r>
    <s v="Import"/>
    <s v="Western Europe"/>
    <s v="Spain"/>
    <s v="Barcelona"/>
    <x v="41"/>
    <x v="0"/>
    <s v="Direct"/>
    <n v="2"/>
    <n v="2"/>
    <n v="29.3339"/>
  </r>
  <r>
    <s v="Import"/>
    <s v="Western Europe"/>
    <s v="Spain"/>
    <s v="Bilbao"/>
    <x v="7"/>
    <x v="0"/>
    <s v="Direct"/>
    <n v="3"/>
    <n v="4"/>
    <n v="45.523000000000003"/>
  </r>
  <r>
    <s v="Import"/>
    <s v="Western Europe"/>
    <s v="Spain"/>
    <s v="Bilbao"/>
    <x v="10"/>
    <x v="0"/>
    <s v="Direct"/>
    <n v="34"/>
    <n v="66"/>
    <n v="570.95360000000005"/>
  </r>
  <r>
    <s v="Import"/>
    <s v="Western Europe"/>
    <s v="Spain"/>
    <s v="Cantoria"/>
    <x v="51"/>
    <x v="0"/>
    <s v="Direct"/>
    <n v="11"/>
    <n v="11"/>
    <n v="214.54"/>
  </r>
  <r>
    <s v="Import"/>
    <s v="Western Europe"/>
    <s v="Spain"/>
    <s v="CARTEGENA"/>
    <x v="75"/>
    <x v="0"/>
    <s v="Direct"/>
    <n v="1"/>
    <n v="1"/>
    <n v="22.106999999999999"/>
  </r>
  <r>
    <s v="Import"/>
    <s v="Western Europe"/>
    <s v="Spain"/>
    <s v="GIJON"/>
    <x v="22"/>
    <x v="0"/>
    <s v="Direct"/>
    <n v="2"/>
    <n v="3"/>
    <n v="9.2100000000000009"/>
  </r>
  <r>
    <s v="Import"/>
    <s v="Western Europe"/>
    <s v="Spain"/>
    <s v="GIJON"/>
    <x v="10"/>
    <x v="0"/>
    <s v="Direct"/>
    <n v="1"/>
    <n v="2"/>
    <n v="8.7645"/>
  </r>
  <r>
    <s v="Import"/>
    <s v="Western Europe"/>
    <s v="Spain"/>
    <s v="La Roda De Andalucia"/>
    <x v="65"/>
    <x v="0"/>
    <s v="Direct"/>
    <n v="2"/>
    <n v="2"/>
    <n v="36.357999999999997"/>
  </r>
  <r>
    <s v="Import"/>
    <s v="Western Europe"/>
    <s v="Spain"/>
    <s v="Reinosa"/>
    <x v="79"/>
    <x v="0"/>
    <s v="Direct"/>
    <n v="2"/>
    <n v="2"/>
    <n v="0.04"/>
  </r>
  <r>
    <s v="Import"/>
    <s v="Western Europe"/>
    <s v="Spain"/>
    <s v="Spain - other"/>
    <x v="51"/>
    <x v="0"/>
    <s v="Direct"/>
    <n v="1"/>
    <n v="1"/>
    <n v="18.239999999999998"/>
  </r>
  <r>
    <s v="Import"/>
    <s v="Western Europe"/>
    <s v="Spain"/>
    <s v="Spain - other"/>
    <x v="27"/>
    <x v="0"/>
    <s v="Direct"/>
    <n v="2"/>
    <n v="4"/>
    <n v="9.3651999999999997"/>
  </r>
  <r>
    <s v="Import"/>
    <s v="Western Europe"/>
    <s v="Spain"/>
    <s v="Spain - other"/>
    <x v="33"/>
    <x v="0"/>
    <s v="Direct"/>
    <n v="3"/>
    <n v="3"/>
    <n v="42.401000000000003"/>
  </r>
  <r>
    <s v="Import"/>
    <s v="Western Europe"/>
    <s v="Spain"/>
    <s v="Valencia"/>
    <x v="89"/>
    <x v="0"/>
    <s v="Direct"/>
    <n v="8"/>
    <n v="8"/>
    <n v="194.38079999999999"/>
  </r>
  <r>
    <s v="Import"/>
    <s v="Western Europe"/>
    <s v="Spain"/>
    <s v="Valencia"/>
    <x v="8"/>
    <x v="0"/>
    <s v="Direct"/>
    <n v="1"/>
    <n v="1"/>
    <n v="22.925999999999998"/>
  </r>
  <r>
    <s v="Import"/>
    <s v="Western Europe"/>
    <s v="Spain"/>
    <s v="Valencia"/>
    <x v="10"/>
    <x v="0"/>
    <s v="Direct"/>
    <n v="42"/>
    <n v="82"/>
    <n v="624.734199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7736C6-2BB8-4A68-85B6-2DE6E25BB61C}" name="PivotTable2" cacheId="0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38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2">
        <item x="55"/>
        <item x="20"/>
        <item x="80"/>
        <item x="85"/>
        <item x="94"/>
        <item x="82"/>
        <item x="59"/>
        <item x="12"/>
        <item x="14"/>
        <item x="45"/>
        <item x="28"/>
        <item x="52"/>
        <item x="60"/>
        <item x="83"/>
        <item x="65"/>
        <item x="99"/>
        <item x="2"/>
        <item x="66"/>
        <item x="71"/>
        <item x="68"/>
        <item x="53"/>
        <item x="46"/>
        <item x="24"/>
        <item x="69"/>
        <item x="36"/>
        <item x="39"/>
        <item x="47"/>
        <item x="74"/>
        <item x="44"/>
        <item x="29"/>
        <item x="70"/>
        <item x="72"/>
        <item x="84"/>
        <item x="77"/>
        <item x="98"/>
        <item x="58"/>
        <item x="41"/>
        <item x="33"/>
        <item x="8"/>
        <item x="63"/>
        <item x="100"/>
        <item x="96"/>
        <item x="88"/>
        <item x="6"/>
        <item x="31"/>
        <item x="0"/>
        <item x="51"/>
        <item x="9"/>
        <item x="38"/>
        <item x="42"/>
        <item x="10"/>
        <item x="15"/>
        <item x="3"/>
        <item x="81"/>
        <item x="27"/>
        <item x="26"/>
        <item x="34"/>
        <item x="32"/>
        <item x="18"/>
        <item x="30"/>
        <item x="23"/>
        <item x="49"/>
        <item x="61"/>
        <item x="4"/>
        <item x="43"/>
        <item x="1"/>
        <item x="86"/>
        <item x="101"/>
        <item x="13"/>
        <item x="7"/>
        <item x="97"/>
        <item x="16"/>
        <item x="95"/>
        <item x="75"/>
        <item x="91"/>
        <item x="11"/>
        <item x="54"/>
        <item x="67"/>
        <item x="19"/>
        <item x="64"/>
        <item x="17"/>
        <item x="90"/>
        <item x="57"/>
        <item x="76"/>
        <item x="93"/>
        <item x="92"/>
        <item x="48"/>
        <item x="78"/>
        <item x="50"/>
        <item x="87"/>
        <item x="73"/>
        <item x="62"/>
        <item x="21"/>
        <item x="5"/>
        <item x="56"/>
        <item x="79"/>
        <item x="89"/>
        <item x="22"/>
        <item x="37"/>
        <item x="25"/>
        <item x="35"/>
        <item x="4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2"/>
        <item x="1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34">
    <i>
      <x v="99"/>
    </i>
    <i r="1">
      <x v="1"/>
    </i>
    <i r="1">
      <x v="2"/>
    </i>
    <i>
      <x v="67"/>
    </i>
    <i r="1">
      <x v="1"/>
    </i>
    <i>
      <x v="68"/>
    </i>
    <i r="1">
      <x v="1"/>
    </i>
    <i r="1">
      <x v="2"/>
    </i>
    <i>
      <x v="1"/>
    </i>
    <i r="1">
      <x v="1"/>
    </i>
    <i r="1">
      <x v="2"/>
    </i>
    <i>
      <x v="9"/>
    </i>
    <i r="1">
      <x v="1"/>
    </i>
    <i r="1">
      <x v="2"/>
    </i>
    <i>
      <x v="15"/>
    </i>
    <i r="1">
      <x v="1"/>
    </i>
    <i>
      <x v="13"/>
    </i>
    <i r="1">
      <x v="1"/>
    </i>
    <i r="1">
      <x v="2"/>
    </i>
    <i>
      <x v="88"/>
    </i>
    <i r="1">
      <x v="1"/>
    </i>
    <i r="1">
      <x v="2"/>
    </i>
    <i>
      <x v="8"/>
    </i>
    <i r="1">
      <x v="1"/>
    </i>
    <i r="1">
      <x v="2"/>
    </i>
    <i>
      <x v="36"/>
    </i>
    <i r="1">
      <x v="2"/>
    </i>
    <i>
      <x v="78"/>
    </i>
    <i r="1">
      <x/>
    </i>
    <i r="1">
      <x v="2"/>
    </i>
    <i>
      <x v="47"/>
    </i>
    <i r="1">
      <x/>
    </i>
    <i r="1">
      <x v="2"/>
    </i>
    <i>
      <x v="69"/>
    </i>
    <i r="1">
      <x v="1"/>
    </i>
    <i r="1">
      <x v="2"/>
    </i>
    <i>
      <x v="81"/>
    </i>
    <i r="1">
      <x v="1"/>
    </i>
    <i>
      <x v="96"/>
    </i>
    <i r="1">
      <x v="1"/>
    </i>
    <i>
      <x v="39"/>
    </i>
    <i r="1">
      <x/>
    </i>
    <i r="1">
      <x v="2"/>
    </i>
    <i>
      <x v="22"/>
    </i>
    <i r="1">
      <x v="2"/>
    </i>
    <i>
      <x v="16"/>
    </i>
    <i r="1">
      <x v="2"/>
    </i>
    <i>
      <x v="95"/>
    </i>
    <i r="1">
      <x v="1"/>
    </i>
    <i r="1">
      <x v="2"/>
    </i>
    <i>
      <x v="2"/>
    </i>
    <i r="1">
      <x v="1"/>
    </i>
    <i>
      <x v="57"/>
    </i>
    <i r="1">
      <x v="2"/>
    </i>
    <i>
      <x v="98"/>
    </i>
    <i r="1">
      <x v="2"/>
    </i>
    <i>
      <x v="64"/>
    </i>
    <i r="1">
      <x v="2"/>
    </i>
    <i>
      <x/>
    </i>
    <i r="1">
      <x v="2"/>
    </i>
    <i>
      <x v="75"/>
    </i>
    <i r="1">
      <x/>
    </i>
    <i r="1">
      <x v="2"/>
    </i>
    <i>
      <x v="92"/>
    </i>
    <i r="1">
      <x v="2"/>
    </i>
    <i>
      <x v="44"/>
    </i>
    <i r="1">
      <x v="1"/>
    </i>
    <i r="1">
      <x v="2"/>
    </i>
    <i>
      <x v="80"/>
    </i>
    <i r="1">
      <x v="1"/>
    </i>
    <i r="1">
      <x v="2"/>
    </i>
    <i>
      <x v="45"/>
    </i>
    <i r="1">
      <x/>
    </i>
    <i r="1">
      <x v="2"/>
    </i>
    <i>
      <x v="56"/>
    </i>
    <i r="1">
      <x v="2"/>
    </i>
    <i>
      <x v="28"/>
    </i>
    <i r="1">
      <x v="2"/>
    </i>
    <i>
      <x v="84"/>
    </i>
    <i r="1">
      <x v="1"/>
    </i>
    <i r="1">
      <x v="2"/>
    </i>
    <i>
      <x v="10"/>
    </i>
    <i r="1">
      <x v="2"/>
    </i>
    <i>
      <x v="71"/>
    </i>
    <i r="1">
      <x/>
    </i>
    <i r="1">
      <x v="2"/>
    </i>
    <i>
      <x v="11"/>
    </i>
    <i r="1">
      <x v="1"/>
    </i>
    <i r="1">
      <x v="2"/>
    </i>
    <i>
      <x v="42"/>
    </i>
    <i r="1">
      <x v="1"/>
    </i>
    <i>
      <x v="29"/>
    </i>
    <i r="1">
      <x v="2"/>
    </i>
    <i>
      <x v="46"/>
    </i>
    <i r="1">
      <x v="2"/>
    </i>
    <i>
      <x v="63"/>
    </i>
    <i r="1">
      <x/>
    </i>
    <i r="1">
      <x v="2"/>
    </i>
    <i>
      <x v="49"/>
    </i>
    <i r="1">
      <x v="2"/>
    </i>
    <i>
      <x v="59"/>
    </i>
    <i r="1">
      <x v="2"/>
    </i>
    <i>
      <x v="97"/>
    </i>
    <i r="1">
      <x/>
    </i>
    <i r="1">
      <x v="2"/>
    </i>
    <i>
      <x v="51"/>
    </i>
    <i r="1">
      <x/>
    </i>
    <i r="1">
      <x v="2"/>
    </i>
    <i>
      <x v="60"/>
    </i>
    <i r="1">
      <x v="2"/>
    </i>
    <i>
      <x v="61"/>
    </i>
    <i r="1">
      <x v="2"/>
    </i>
    <i>
      <x v="31"/>
    </i>
    <i r="1">
      <x v="2"/>
    </i>
    <i>
      <x v="40"/>
    </i>
    <i r="1">
      <x v="2"/>
    </i>
    <i>
      <x v="58"/>
    </i>
    <i r="1">
      <x v="2"/>
    </i>
    <i>
      <x v="24"/>
    </i>
    <i r="1">
      <x v="2"/>
    </i>
    <i>
      <x v="7"/>
    </i>
    <i r="1">
      <x v="2"/>
    </i>
    <i>
      <x v="21"/>
    </i>
    <i r="1">
      <x v="2"/>
    </i>
    <i>
      <x v="43"/>
    </i>
    <i r="1">
      <x/>
    </i>
    <i r="1">
      <x v="2"/>
    </i>
    <i>
      <x v="35"/>
    </i>
    <i r="1">
      <x/>
    </i>
    <i r="1">
      <x v="1"/>
    </i>
    <i>
      <x v="55"/>
    </i>
    <i r="1">
      <x v="2"/>
    </i>
    <i>
      <x v="94"/>
    </i>
    <i r="1">
      <x/>
    </i>
    <i r="1">
      <x v="2"/>
    </i>
    <i>
      <x v="26"/>
    </i>
    <i r="1">
      <x v="1"/>
    </i>
    <i r="1">
      <x v="2"/>
    </i>
    <i>
      <x v="32"/>
    </i>
    <i r="1">
      <x v="2"/>
    </i>
    <i>
      <x v="30"/>
    </i>
    <i r="1">
      <x v="2"/>
    </i>
    <i>
      <x v="77"/>
    </i>
    <i r="1">
      <x v="2"/>
    </i>
    <i>
      <x v="38"/>
    </i>
    <i r="1">
      <x v="2"/>
    </i>
    <i>
      <x v="87"/>
    </i>
    <i r="1">
      <x v="2"/>
    </i>
    <i>
      <x v="19"/>
    </i>
    <i r="1">
      <x/>
    </i>
    <i r="1">
      <x v="2"/>
    </i>
    <i>
      <x v="54"/>
    </i>
    <i r="1">
      <x v="2"/>
    </i>
    <i>
      <x v="93"/>
    </i>
    <i r="1">
      <x v="2"/>
    </i>
    <i>
      <x v="86"/>
    </i>
    <i r="1">
      <x v="2"/>
    </i>
    <i>
      <x v="50"/>
    </i>
    <i r="1">
      <x/>
    </i>
    <i r="1">
      <x v="2"/>
    </i>
    <i>
      <x v="91"/>
    </i>
    <i r="1">
      <x v="2"/>
    </i>
    <i>
      <x v="79"/>
    </i>
    <i r="1">
      <x/>
    </i>
    <i>
      <x v="6"/>
    </i>
    <i r="1">
      <x v="2"/>
    </i>
    <i>
      <x v="12"/>
    </i>
    <i r="1">
      <x/>
    </i>
    <i>
      <x v="37"/>
    </i>
    <i r="1">
      <x v="2"/>
    </i>
    <i>
      <x v="101"/>
    </i>
    <i r="1">
      <x v="2"/>
    </i>
    <i>
      <x v="25"/>
    </i>
    <i r="1">
      <x v="2"/>
    </i>
    <i>
      <x v="90"/>
    </i>
    <i r="1">
      <x v="1"/>
    </i>
    <i>
      <x v="74"/>
    </i>
    <i r="1">
      <x v="2"/>
    </i>
    <i>
      <x v="14"/>
    </i>
    <i r="1">
      <x v="2"/>
    </i>
    <i>
      <x v="65"/>
    </i>
    <i r="1">
      <x v="2"/>
    </i>
    <i>
      <x v="52"/>
    </i>
    <i r="1">
      <x/>
    </i>
    <i r="1">
      <x v="2"/>
    </i>
    <i>
      <x v="100"/>
    </i>
    <i r="1">
      <x v="2"/>
    </i>
    <i>
      <x v="53"/>
    </i>
    <i r="1">
      <x v="2"/>
    </i>
    <i>
      <x v="33"/>
    </i>
    <i r="1">
      <x v="2"/>
    </i>
    <i>
      <x v="72"/>
    </i>
    <i r="1">
      <x v="2"/>
    </i>
    <i>
      <x v="20"/>
    </i>
    <i r="1">
      <x v="2"/>
    </i>
    <i>
      <x v="62"/>
    </i>
    <i r="1">
      <x v="2"/>
    </i>
    <i>
      <x v="41"/>
    </i>
    <i r="1">
      <x v="2"/>
    </i>
    <i>
      <x v="70"/>
    </i>
    <i r="1">
      <x v="2"/>
    </i>
    <i>
      <x v="85"/>
    </i>
    <i r="1">
      <x v="2"/>
    </i>
    <i>
      <x v="18"/>
    </i>
    <i r="1">
      <x v="2"/>
    </i>
    <i>
      <x v="17"/>
    </i>
    <i r="1">
      <x v="2"/>
    </i>
    <i>
      <x v="27"/>
    </i>
    <i r="1">
      <x v="2"/>
    </i>
    <i>
      <x v="73"/>
    </i>
    <i r="1">
      <x v="2"/>
    </i>
    <i>
      <x v="48"/>
    </i>
    <i r="1">
      <x v="2"/>
    </i>
    <i>
      <x v="5"/>
    </i>
    <i r="1">
      <x v="2"/>
    </i>
    <i>
      <x v="76"/>
    </i>
    <i r="1">
      <x v="2"/>
    </i>
    <i>
      <x v="82"/>
    </i>
    <i r="1">
      <x v="2"/>
    </i>
    <i>
      <x v="4"/>
    </i>
    <i r="1">
      <x v="2"/>
    </i>
    <i>
      <x v="3"/>
    </i>
    <i r="1">
      <x v="2"/>
    </i>
    <i>
      <x v="83"/>
    </i>
    <i r="1">
      <x v="2"/>
    </i>
    <i>
      <x v="23"/>
    </i>
    <i r="1">
      <x v="2"/>
    </i>
    <i>
      <x v="66"/>
    </i>
    <i r="1">
      <x v="2"/>
    </i>
    <i>
      <x v="34"/>
    </i>
    <i r="1">
      <x v="2"/>
    </i>
    <i>
      <x v="89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formats count="232">
    <format dxfId="469">
      <pivotArea type="all" dataOnly="0" outline="0" fieldPosition="0"/>
    </format>
    <format dxfId="468">
      <pivotArea outline="0" collapsedLevelsAreSubtotals="1" fieldPosition="0"/>
    </format>
    <format dxfId="467">
      <pivotArea type="origin" dataOnly="0" labelOnly="1" outline="0" fieldPosition="0"/>
    </format>
    <format dxfId="466">
      <pivotArea field="-2" type="button" dataOnly="0" labelOnly="1" outline="0" axis="axisCol" fieldPosition="0"/>
    </format>
    <format dxfId="465">
      <pivotArea type="topRight" dataOnly="0" labelOnly="1" outline="0" fieldPosition="0"/>
    </format>
    <format dxfId="464">
      <pivotArea field="4" type="button" dataOnly="0" labelOnly="1" outline="0" axis="axisRow" fieldPosition="0"/>
    </format>
    <format dxfId="463">
      <pivotArea field="5" type="button" dataOnly="0" labelOnly="1" outline="0" axis="axisRow" fieldPosition="1"/>
    </format>
    <format dxfId="462">
      <pivotArea dataOnly="0" labelOnly="1" outline="0" fieldPosition="0">
        <references count="1">
          <reference field="4" count="25">
            <x v="0"/>
            <x v="1"/>
            <x v="2"/>
            <x v="8"/>
            <x v="9"/>
            <x v="13"/>
            <x v="15"/>
            <x v="16"/>
            <x v="22"/>
            <x v="36"/>
            <x v="39"/>
            <x v="47"/>
            <x v="57"/>
            <x v="64"/>
            <x v="67"/>
            <x v="68"/>
            <x v="69"/>
            <x v="75"/>
            <x v="78"/>
            <x v="81"/>
            <x v="88"/>
            <x v="95"/>
            <x v="96"/>
            <x v="98"/>
            <x v="99"/>
          </reference>
        </references>
      </pivotArea>
    </format>
    <format dxfId="461">
      <pivotArea dataOnly="0" labelOnly="1" outline="0" fieldPosition="0">
        <references count="1">
          <reference field="4" count="25">
            <x v="7"/>
            <x v="10"/>
            <x v="11"/>
            <x v="24"/>
            <x v="28"/>
            <x v="29"/>
            <x v="31"/>
            <x v="40"/>
            <x v="42"/>
            <x v="44"/>
            <x v="45"/>
            <x v="46"/>
            <x v="49"/>
            <x v="51"/>
            <x v="56"/>
            <x v="58"/>
            <x v="59"/>
            <x v="60"/>
            <x v="61"/>
            <x v="63"/>
            <x v="71"/>
            <x v="80"/>
            <x v="84"/>
            <x v="92"/>
            <x v="97"/>
          </reference>
        </references>
      </pivotArea>
    </format>
    <format dxfId="460">
      <pivotArea dataOnly="0" labelOnly="1" outline="0" fieldPosition="0">
        <references count="1">
          <reference field="4" count="25">
            <x v="6"/>
            <x v="12"/>
            <x v="19"/>
            <x v="21"/>
            <x v="25"/>
            <x v="26"/>
            <x v="30"/>
            <x v="32"/>
            <x v="35"/>
            <x v="37"/>
            <x v="38"/>
            <x v="43"/>
            <x v="50"/>
            <x v="54"/>
            <x v="55"/>
            <x v="74"/>
            <x v="77"/>
            <x v="79"/>
            <x v="86"/>
            <x v="87"/>
            <x v="90"/>
            <x v="91"/>
            <x v="93"/>
            <x v="94"/>
            <x v="101"/>
          </reference>
        </references>
      </pivotArea>
    </format>
    <format dxfId="459">
      <pivotArea dataOnly="0" labelOnly="1" outline="0" fieldPosition="0">
        <references count="1">
          <reference field="4" count="25">
            <x v="3"/>
            <x v="4"/>
            <x v="5"/>
            <x v="14"/>
            <x v="17"/>
            <x v="18"/>
            <x v="20"/>
            <x v="23"/>
            <x v="27"/>
            <x v="33"/>
            <x v="41"/>
            <x v="48"/>
            <x v="52"/>
            <x v="53"/>
            <x v="62"/>
            <x v="65"/>
            <x v="66"/>
            <x v="70"/>
            <x v="72"/>
            <x v="73"/>
            <x v="76"/>
            <x v="82"/>
            <x v="83"/>
            <x v="85"/>
            <x v="100"/>
          </reference>
        </references>
      </pivotArea>
    </format>
    <format dxfId="458">
      <pivotArea dataOnly="0" labelOnly="1" outline="0" fieldPosition="0">
        <references count="1">
          <reference field="4" count="2">
            <x v="34"/>
            <x v="89"/>
          </reference>
        </references>
      </pivotArea>
    </format>
    <format dxfId="457">
      <pivotArea dataOnly="0" labelOnly="1" grandRow="1" outline="0" fieldPosition="0"/>
    </format>
    <format dxfId="456">
      <pivotArea dataOnly="0" labelOnly="1" outline="0" fieldPosition="0">
        <references count="2">
          <reference field="4" count="1" selected="0">
            <x v="99"/>
          </reference>
          <reference field="5" count="2">
            <x v="1"/>
            <x v="2"/>
          </reference>
        </references>
      </pivotArea>
    </format>
    <format dxfId="455">
      <pivotArea dataOnly="0" labelOnly="1" outline="0" fieldPosition="0">
        <references count="2">
          <reference field="4" count="1" selected="0">
            <x v="67"/>
          </reference>
          <reference field="5" count="1">
            <x v="1"/>
          </reference>
        </references>
      </pivotArea>
    </format>
    <format dxfId="454">
      <pivotArea dataOnly="0" labelOnly="1" outline="0" fieldPosition="0">
        <references count="2">
          <reference field="4" count="1" selected="0">
            <x v="68"/>
          </reference>
          <reference field="5" count="2">
            <x v="1"/>
            <x v="2"/>
          </reference>
        </references>
      </pivotArea>
    </format>
    <format dxfId="453">
      <pivotArea dataOnly="0" labelOnly="1" outline="0" fieldPosition="0">
        <references count="2">
          <reference field="4" count="1" selected="0">
            <x v="1"/>
          </reference>
          <reference field="5" count="2">
            <x v="1"/>
            <x v="2"/>
          </reference>
        </references>
      </pivotArea>
    </format>
    <format dxfId="452">
      <pivotArea dataOnly="0" labelOnly="1" outline="0" fieldPosition="0">
        <references count="2">
          <reference field="4" count="1" selected="0">
            <x v="9"/>
          </reference>
          <reference field="5" count="2">
            <x v="1"/>
            <x v="2"/>
          </reference>
        </references>
      </pivotArea>
    </format>
    <format dxfId="451">
      <pivotArea dataOnly="0" labelOnly="1" outline="0" fieldPosition="0">
        <references count="2">
          <reference field="4" count="1" selected="0">
            <x v="15"/>
          </reference>
          <reference field="5" count="1">
            <x v="1"/>
          </reference>
        </references>
      </pivotArea>
    </format>
    <format dxfId="450">
      <pivotArea dataOnly="0" labelOnly="1" outline="0" fieldPosition="0">
        <references count="2">
          <reference field="4" count="1" selected="0">
            <x v="13"/>
          </reference>
          <reference field="5" count="2">
            <x v="1"/>
            <x v="2"/>
          </reference>
        </references>
      </pivotArea>
    </format>
    <format dxfId="449">
      <pivotArea dataOnly="0" labelOnly="1" outline="0" fieldPosition="0">
        <references count="2">
          <reference field="4" count="1" selected="0">
            <x v="88"/>
          </reference>
          <reference field="5" count="2">
            <x v="1"/>
            <x v="2"/>
          </reference>
        </references>
      </pivotArea>
    </format>
    <format dxfId="448">
      <pivotArea dataOnly="0" labelOnly="1" outline="0" fieldPosition="0">
        <references count="2">
          <reference field="4" count="1" selected="0">
            <x v="8"/>
          </reference>
          <reference field="5" count="2">
            <x v="1"/>
            <x v="2"/>
          </reference>
        </references>
      </pivotArea>
    </format>
    <format dxfId="447">
      <pivotArea dataOnly="0" labelOnly="1" outline="0" fieldPosition="0">
        <references count="2">
          <reference field="4" count="1" selected="0">
            <x v="36"/>
          </reference>
          <reference field="5" count="1">
            <x v="2"/>
          </reference>
        </references>
      </pivotArea>
    </format>
    <format dxfId="446">
      <pivotArea dataOnly="0" labelOnly="1" outline="0" fieldPosition="0">
        <references count="2">
          <reference field="4" count="1" selected="0">
            <x v="78"/>
          </reference>
          <reference field="5" count="2">
            <x v="0"/>
            <x v="2"/>
          </reference>
        </references>
      </pivotArea>
    </format>
    <format dxfId="445">
      <pivotArea dataOnly="0" labelOnly="1" outline="0" fieldPosition="0">
        <references count="2">
          <reference field="4" count="1" selected="0">
            <x v="47"/>
          </reference>
          <reference field="5" count="2">
            <x v="0"/>
            <x v="2"/>
          </reference>
        </references>
      </pivotArea>
    </format>
    <format dxfId="444">
      <pivotArea dataOnly="0" labelOnly="1" outline="0" fieldPosition="0">
        <references count="2">
          <reference field="4" count="1" selected="0">
            <x v="69"/>
          </reference>
          <reference field="5" count="2">
            <x v="1"/>
            <x v="2"/>
          </reference>
        </references>
      </pivotArea>
    </format>
    <format dxfId="443">
      <pivotArea dataOnly="0" labelOnly="1" outline="0" fieldPosition="0">
        <references count="2">
          <reference field="4" count="1" selected="0">
            <x v="81"/>
          </reference>
          <reference field="5" count="1">
            <x v="1"/>
          </reference>
        </references>
      </pivotArea>
    </format>
    <format dxfId="442">
      <pivotArea dataOnly="0" labelOnly="1" outline="0" fieldPosition="0">
        <references count="2">
          <reference field="4" count="1" selected="0">
            <x v="96"/>
          </reference>
          <reference field="5" count="1">
            <x v="1"/>
          </reference>
        </references>
      </pivotArea>
    </format>
    <format dxfId="441">
      <pivotArea dataOnly="0" labelOnly="1" outline="0" fieldPosition="0">
        <references count="2">
          <reference field="4" count="1" selected="0">
            <x v="39"/>
          </reference>
          <reference field="5" count="2">
            <x v="0"/>
            <x v="2"/>
          </reference>
        </references>
      </pivotArea>
    </format>
    <format dxfId="440">
      <pivotArea dataOnly="0" labelOnly="1" outline="0" fieldPosition="0">
        <references count="2">
          <reference field="4" count="1" selected="0">
            <x v="22"/>
          </reference>
          <reference field="5" count="1">
            <x v="2"/>
          </reference>
        </references>
      </pivotArea>
    </format>
    <format dxfId="439">
      <pivotArea dataOnly="0" labelOnly="1" outline="0" fieldPosition="0">
        <references count="2">
          <reference field="4" count="1" selected="0">
            <x v="16"/>
          </reference>
          <reference field="5" count="1">
            <x v="2"/>
          </reference>
        </references>
      </pivotArea>
    </format>
    <format dxfId="438">
      <pivotArea dataOnly="0" labelOnly="1" outline="0" fieldPosition="0">
        <references count="2">
          <reference field="4" count="1" selected="0">
            <x v="95"/>
          </reference>
          <reference field="5" count="2">
            <x v="1"/>
            <x v="2"/>
          </reference>
        </references>
      </pivotArea>
    </format>
    <format dxfId="437">
      <pivotArea dataOnly="0" labelOnly="1" outline="0" fieldPosition="0">
        <references count="2">
          <reference field="4" count="1" selected="0">
            <x v="2"/>
          </reference>
          <reference field="5" count="1">
            <x v="1"/>
          </reference>
        </references>
      </pivotArea>
    </format>
    <format dxfId="436">
      <pivotArea dataOnly="0" labelOnly="1" outline="0" fieldPosition="0">
        <references count="2">
          <reference field="4" count="1" selected="0">
            <x v="57"/>
          </reference>
          <reference field="5" count="1">
            <x v="2"/>
          </reference>
        </references>
      </pivotArea>
    </format>
    <format dxfId="435">
      <pivotArea dataOnly="0" labelOnly="1" outline="0" fieldPosition="0">
        <references count="2">
          <reference field="4" count="1" selected="0">
            <x v="98"/>
          </reference>
          <reference field="5" count="1">
            <x v="2"/>
          </reference>
        </references>
      </pivotArea>
    </format>
    <format dxfId="434">
      <pivotArea dataOnly="0" labelOnly="1" outline="0" fieldPosition="0">
        <references count="2">
          <reference field="4" count="1" selected="0">
            <x v="64"/>
          </reference>
          <reference field="5" count="1">
            <x v="2"/>
          </reference>
        </references>
      </pivotArea>
    </format>
    <format dxfId="433">
      <pivotArea dataOnly="0" labelOnly="1" outline="0" fieldPosition="0">
        <references count="2">
          <reference field="4" count="1" selected="0">
            <x v="0"/>
          </reference>
          <reference field="5" count="1">
            <x v="2"/>
          </reference>
        </references>
      </pivotArea>
    </format>
    <format dxfId="432">
      <pivotArea dataOnly="0" labelOnly="1" outline="0" fieldPosition="0">
        <references count="2">
          <reference field="4" count="1" selected="0">
            <x v="75"/>
          </reference>
          <reference field="5" count="2">
            <x v="0"/>
            <x v="2"/>
          </reference>
        </references>
      </pivotArea>
    </format>
    <format dxfId="431">
      <pivotArea dataOnly="0" labelOnly="1" outline="0" fieldPosition="0">
        <references count="2">
          <reference field="4" count="1" selected="0">
            <x v="92"/>
          </reference>
          <reference field="5" count="1">
            <x v="2"/>
          </reference>
        </references>
      </pivotArea>
    </format>
    <format dxfId="430">
      <pivotArea dataOnly="0" labelOnly="1" outline="0" fieldPosition="0">
        <references count="2">
          <reference field="4" count="1" selected="0">
            <x v="44"/>
          </reference>
          <reference field="5" count="2">
            <x v="1"/>
            <x v="2"/>
          </reference>
        </references>
      </pivotArea>
    </format>
    <format dxfId="429">
      <pivotArea dataOnly="0" labelOnly="1" outline="0" fieldPosition="0">
        <references count="2">
          <reference field="4" count="1" selected="0">
            <x v="80"/>
          </reference>
          <reference field="5" count="2">
            <x v="1"/>
            <x v="2"/>
          </reference>
        </references>
      </pivotArea>
    </format>
    <format dxfId="428">
      <pivotArea dataOnly="0" labelOnly="1" outline="0" fieldPosition="0">
        <references count="2">
          <reference field="4" count="1" selected="0">
            <x v="45"/>
          </reference>
          <reference field="5" count="2">
            <x v="0"/>
            <x v="2"/>
          </reference>
        </references>
      </pivotArea>
    </format>
    <format dxfId="427">
      <pivotArea dataOnly="0" labelOnly="1" outline="0" fieldPosition="0">
        <references count="2">
          <reference field="4" count="1" selected="0">
            <x v="56"/>
          </reference>
          <reference field="5" count="1">
            <x v="2"/>
          </reference>
        </references>
      </pivotArea>
    </format>
    <format dxfId="426">
      <pivotArea dataOnly="0" labelOnly="1" outline="0" fieldPosition="0">
        <references count="2">
          <reference field="4" count="1" selected="0">
            <x v="28"/>
          </reference>
          <reference field="5" count="1">
            <x v="2"/>
          </reference>
        </references>
      </pivotArea>
    </format>
    <format dxfId="425">
      <pivotArea dataOnly="0" labelOnly="1" outline="0" fieldPosition="0">
        <references count="2">
          <reference field="4" count="1" selected="0">
            <x v="84"/>
          </reference>
          <reference field="5" count="2">
            <x v="1"/>
            <x v="2"/>
          </reference>
        </references>
      </pivotArea>
    </format>
    <format dxfId="424">
      <pivotArea dataOnly="0" labelOnly="1" outline="0" fieldPosition="0">
        <references count="2">
          <reference field="4" count="1" selected="0">
            <x v="10"/>
          </reference>
          <reference field="5" count="1">
            <x v="2"/>
          </reference>
        </references>
      </pivotArea>
    </format>
    <format dxfId="423">
      <pivotArea dataOnly="0" labelOnly="1" outline="0" fieldPosition="0">
        <references count="2">
          <reference field="4" count="1" selected="0">
            <x v="71"/>
          </reference>
          <reference field="5" count="2">
            <x v="0"/>
            <x v="2"/>
          </reference>
        </references>
      </pivotArea>
    </format>
    <format dxfId="422">
      <pivotArea dataOnly="0" labelOnly="1" outline="0" fieldPosition="0">
        <references count="2">
          <reference field="4" count="1" selected="0">
            <x v="11"/>
          </reference>
          <reference field="5" count="2">
            <x v="1"/>
            <x v="2"/>
          </reference>
        </references>
      </pivotArea>
    </format>
    <format dxfId="421">
      <pivotArea dataOnly="0" labelOnly="1" outline="0" fieldPosition="0">
        <references count="2">
          <reference field="4" count="1" selected="0">
            <x v="42"/>
          </reference>
          <reference field="5" count="1">
            <x v="1"/>
          </reference>
        </references>
      </pivotArea>
    </format>
    <format dxfId="420">
      <pivotArea dataOnly="0" labelOnly="1" outline="0" fieldPosition="0">
        <references count="2">
          <reference field="4" count="1" selected="0">
            <x v="29"/>
          </reference>
          <reference field="5" count="1">
            <x v="2"/>
          </reference>
        </references>
      </pivotArea>
    </format>
    <format dxfId="419">
      <pivotArea dataOnly="0" labelOnly="1" outline="0" fieldPosition="0">
        <references count="2">
          <reference field="4" count="1" selected="0">
            <x v="46"/>
          </reference>
          <reference field="5" count="1">
            <x v="2"/>
          </reference>
        </references>
      </pivotArea>
    </format>
    <format dxfId="418">
      <pivotArea dataOnly="0" labelOnly="1" outline="0" fieldPosition="0">
        <references count="2">
          <reference field="4" count="1" selected="0">
            <x v="63"/>
          </reference>
          <reference field="5" count="2">
            <x v="0"/>
            <x v="2"/>
          </reference>
        </references>
      </pivotArea>
    </format>
    <format dxfId="417">
      <pivotArea dataOnly="0" labelOnly="1" outline="0" fieldPosition="0">
        <references count="2">
          <reference field="4" count="1" selected="0">
            <x v="49"/>
          </reference>
          <reference field="5" count="1">
            <x v="2"/>
          </reference>
        </references>
      </pivotArea>
    </format>
    <format dxfId="416">
      <pivotArea dataOnly="0" labelOnly="1" outline="0" fieldPosition="0">
        <references count="2">
          <reference field="4" count="1" selected="0">
            <x v="59"/>
          </reference>
          <reference field="5" count="1">
            <x v="2"/>
          </reference>
        </references>
      </pivotArea>
    </format>
    <format dxfId="415">
      <pivotArea dataOnly="0" labelOnly="1" outline="0" fieldPosition="0">
        <references count="2">
          <reference field="4" count="1" selected="0">
            <x v="97"/>
          </reference>
          <reference field="5" count="2">
            <x v="0"/>
            <x v="2"/>
          </reference>
        </references>
      </pivotArea>
    </format>
    <format dxfId="414">
      <pivotArea dataOnly="0" labelOnly="1" outline="0" fieldPosition="0">
        <references count="2">
          <reference field="4" count="1" selected="0">
            <x v="51"/>
          </reference>
          <reference field="5" count="2">
            <x v="0"/>
            <x v="2"/>
          </reference>
        </references>
      </pivotArea>
    </format>
    <format dxfId="413">
      <pivotArea dataOnly="0" labelOnly="1" outline="0" fieldPosition="0">
        <references count="2">
          <reference field="4" count="1" selected="0">
            <x v="60"/>
          </reference>
          <reference field="5" count="1">
            <x v="2"/>
          </reference>
        </references>
      </pivotArea>
    </format>
    <format dxfId="412">
      <pivotArea dataOnly="0" labelOnly="1" outline="0" fieldPosition="0">
        <references count="2">
          <reference field="4" count="1" selected="0">
            <x v="61"/>
          </reference>
          <reference field="5" count="1">
            <x v="2"/>
          </reference>
        </references>
      </pivotArea>
    </format>
    <format dxfId="411">
      <pivotArea dataOnly="0" labelOnly="1" outline="0" fieldPosition="0">
        <references count="2">
          <reference field="4" count="1" selected="0">
            <x v="31"/>
          </reference>
          <reference field="5" count="1">
            <x v="2"/>
          </reference>
        </references>
      </pivotArea>
    </format>
    <format dxfId="410">
      <pivotArea dataOnly="0" labelOnly="1" outline="0" fieldPosition="0">
        <references count="2">
          <reference field="4" count="1" selected="0">
            <x v="40"/>
          </reference>
          <reference field="5" count="1">
            <x v="2"/>
          </reference>
        </references>
      </pivotArea>
    </format>
    <format dxfId="409">
      <pivotArea dataOnly="0" labelOnly="1" outline="0" fieldPosition="0">
        <references count="2">
          <reference field="4" count="1" selected="0">
            <x v="58"/>
          </reference>
          <reference field="5" count="1">
            <x v="2"/>
          </reference>
        </references>
      </pivotArea>
    </format>
    <format dxfId="408">
      <pivotArea dataOnly="0" labelOnly="1" outline="0" fieldPosition="0">
        <references count="2">
          <reference field="4" count="1" selected="0">
            <x v="24"/>
          </reference>
          <reference field="5" count="1">
            <x v="2"/>
          </reference>
        </references>
      </pivotArea>
    </format>
    <format dxfId="407">
      <pivotArea dataOnly="0" labelOnly="1" outline="0" fieldPosition="0">
        <references count="2">
          <reference field="4" count="1" selected="0">
            <x v="7"/>
          </reference>
          <reference field="5" count="1">
            <x v="2"/>
          </reference>
        </references>
      </pivotArea>
    </format>
    <format dxfId="406">
      <pivotArea dataOnly="0" labelOnly="1" outline="0" fieldPosition="0">
        <references count="2">
          <reference field="4" count="1" selected="0">
            <x v="21"/>
          </reference>
          <reference field="5" count="1">
            <x v="2"/>
          </reference>
        </references>
      </pivotArea>
    </format>
    <format dxfId="405">
      <pivotArea dataOnly="0" labelOnly="1" outline="0" fieldPosition="0">
        <references count="2">
          <reference field="4" count="1" selected="0">
            <x v="43"/>
          </reference>
          <reference field="5" count="2">
            <x v="0"/>
            <x v="2"/>
          </reference>
        </references>
      </pivotArea>
    </format>
    <format dxfId="404">
      <pivotArea dataOnly="0" labelOnly="1" outline="0" fieldPosition="0">
        <references count="2">
          <reference field="4" count="1" selected="0">
            <x v="35"/>
          </reference>
          <reference field="5" count="2">
            <x v="0"/>
            <x v="1"/>
          </reference>
        </references>
      </pivotArea>
    </format>
    <format dxfId="403">
      <pivotArea dataOnly="0" labelOnly="1" outline="0" fieldPosition="0">
        <references count="2">
          <reference field="4" count="1" selected="0">
            <x v="55"/>
          </reference>
          <reference field="5" count="1">
            <x v="2"/>
          </reference>
        </references>
      </pivotArea>
    </format>
    <format dxfId="402">
      <pivotArea dataOnly="0" labelOnly="1" outline="0" fieldPosition="0">
        <references count="2">
          <reference field="4" count="1" selected="0">
            <x v="94"/>
          </reference>
          <reference field="5" count="2">
            <x v="0"/>
            <x v="2"/>
          </reference>
        </references>
      </pivotArea>
    </format>
    <format dxfId="401">
      <pivotArea dataOnly="0" labelOnly="1" outline="0" fieldPosition="0">
        <references count="2">
          <reference field="4" count="1" selected="0">
            <x v="26"/>
          </reference>
          <reference field="5" count="2">
            <x v="1"/>
            <x v="2"/>
          </reference>
        </references>
      </pivotArea>
    </format>
    <format dxfId="400">
      <pivotArea dataOnly="0" labelOnly="1" outline="0" fieldPosition="0">
        <references count="2">
          <reference field="4" count="1" selected="0">
            <x v="32"/>
          </reference>
          <reference field="5" count="1">
            <x v="2"/>
          </reference>
        </references>
      </pivotArea>
    </format>
    <format dxfId="399">
      <pivotArea dataOnly="0" labelOnly="1" outline="0" fieldPosition="0">
        <references count="2">
          <reference field="4" count="1" selected="0">
            <x v="30"/>
          </reference>
          <reference field="5" count="1">
            <x v="2"/>
          </reference>
        </references>
      </pivotArea>
    </format>
    <format dxfId="398">
      <pivotArea dataOnly="0" labelOnly="1" outline="0" fieldPosition="0">
        <references count="2">
          <reference field="4" count="1" selected="0">
            <x v="77"/>
          </reference>
          <reference field="5" count="1">
            <x v="2"/>
          </reference>
        </references>
      </pivotArea>
    </format>
    <format dxfId="397">
      <pivotArea dataOnly="0" labelOnly="1" outline="0" fieldPosition="0">
        <references count="2">
          <reference field="4" count="1" selected="0">
            <x v="38"/>
          </reference>
          <reference field="5" count="1">
            <x v="2"/>
          </reference>
        </references>
      </pivotArea>
    </format>
    <format dxfId="396">
      <pivotArea dataOnly="0" labelOnly="1" outline="0" fieldPosition="0">
        <references count="2">
          <reference field="4" count="1" selected="0">
            <x v="87"/>
          </reference>
          <reference field="5" count="1">
            <x v="2"/>
          </reference>
        </references>
      </pivotArea>
    </format>
    <format dxfId="395">
      <pivotArea dataOnly="0" labelOnly="1" outline="0" fieldPosition="0">
        <references count="2">
          <reference field="4" count="1" selected="0">
            <x v="19"/>
          </reference>
          <reference field="5" count="2">
            <x v="0"/>
            <x v="2"/>
          </reference>
        </references>
      </pivotArea>
    </format>
    <format dxfId="394">
      <pivotArea dataOnly="0" labelOnly="1" outline="0" fieldPosition="0">
        <references count="2">
          <reference field="4" count="1" selected="0">
            <x v="54"/>
          </reference>
          <reference field="5" count="1">
            <x v="2"/>
          </reference>
        </references>
      </pivotArea>
    </format>
    <format dxfId="393">
      <pivotArea dataOnly="0" labelOnly="1" outline="0" fieldPosition="0">
        <references count="2">
          <reference field="4" count="1" selected="0">
            <x v="93"/>
          </reference>
          <reference field="5" count="1">
            <x v="2"/>
          </reference>
        </references>
      </pivotArea>
    </format>
    <format dxfId="392">
      <pivotArea dataOnly="0" labelOnly="1" outline="0" fieldPosition="0">
        <references count="2">
          <reference field="4" count="1" selected="0">
            <x v="86"/>
          </reference>
          <reference field="5" count="1">
            <x v="2"/>
          </reference>
        </references>
      </pivotArea>
    </format>
    <format dxfId="391">
      <pivotArea dataOnly="0" labelOnly="1" outline="0" fieldPosition="0">
        <references count="2">
          <reference field="4" count="1" selected="0">
            <x v="50"/>
          </reference>
          <reference field="5" count="2">
            <x v="0"/>
            <x v="2"/>
          </reference>
        </references>
      </pivotArea>
    </format>
    <format dxfId="390">
      <pivotArea dataOnly="0" labelOnly="1" outline="0" fieldPosition="0">
        <references count="2">
          <reference field="4" count="1" selected="0">
            <x v="91"/>
          </reference>
          <reference field="5" count="1">
            <x v="2"/>
          </reference>
        </references>
      </pivotArea>
    </format>
    <format dxfId="389">
      <pivotArea dataOnly="0" labelOnly="1" outline="0" fieldPosition="0">
        <references count="2">
          <reference field="4" count="1" selected="0">
            <x v="79"/>
          </reference>
          <reference field="5" count="1">
            <x v="0"/>
          </reference>
        </references>
      </pivotArea>
    </format>
    <format dxfId="388">
      <pivotArea dataOnly="0" labelOnly="1" outline="0" fieldPosition="0">
        <references count="2">
          <reference field="4" count="1" selected="0">
            <x v="6"/>
          </reference>
          <reference field="5" count="1">
            <x v="2"/>
          </reference>
        </references>
      </pivotArea>
    </format>
    <format dxfId="387">
      <pivotArea dataOnly="0" labelOnly="1" outline="0" fieldPosition="0">
        <references count="2">
          <reference field="4" count="1" selected="0">
            <x v="12"/>
          </reference>
          <reference field="5" count="1">
            <x v="0"/>
          </reference>
        </references>
      </pivotArea>
    </format>
    <format dxfId="386">
      <pivotArea dataOnly="0" labelOnly="1" outline="0" fieldPosition="0">
        <references count="2">
          <reference field="4" count="1" selected="0">
            <x v="37"/>
          </reference>
          <reference field="5" count="1">
            <x v="2"/>
          </reference>
        </references>
      </pivotArea>
    </format>
    <format dxfId="385">
      <pivotArea dataOnly="0" labelOnly="1" outline="0" fieldPosition="0">
        <references count="2">
          <reference field="4" count="1" selected="0">
            <x v="101"/>
          </reference>
          <reference field="5" count="1">
            <x v="2"/>
          </reference>
        </references>
      </pivotArea>
    </format>
    <format dxfId="384">
      <pivotArea dataOnly="0" labelOnly="1" outline="0" fieldPosition="0">
        <references count="2">
          <reference field="4" count="1" selected="0">
            <x v="25"/>
          </reference>
          <reference field="5" count="1">
            <x v="2"/>
          </reference>
        </references>
      </pivotArea>
    </format>
    <format dxfId="383">
      <pivotArea dataOnly="0" labelOnly="1" outline="0" fieldPosition="0">
        <references count="2">
          <reference field="4" count="1" selected="0">
            <x v="90"/>
          </reference>
          <reference field="5" count="1">
            <x v="1"/>
          </reference>
        </references>
      </pivotArea>
    </format>
    <format dxfId="382">
      <pivotArea dataOnly="0" labelOnly="1" outline="0" fieldPosition="0">
        <references count="2">
          <reference field="4" count="1" selected="0">
            <x v="74"/>
          </reference>
          <reference field="5" count="1">
            <x v="2"/>
          </reference>
        </references>
      </pivotArea>
    </format>
    <format dxfId="381">
      <pivotArea dataOnly="0" labelOnly="1" outline="0" fieldPosition="0">
        <references count="2">
          <reference field="4" count="1" selected="0">
            <x v="14"/>
          </reference>
          <reference field="5" count="1">
            <x v="2"/>
          </reference>
        </references>
      </pivotArea>
    </format>
    <format dxfId="380">
      <pivotArea dataOnly="0" labelOnly="1" outline="0" fieldPosition="0">
        <references count="2">
          <reference field="4" count="1" selected="0">
            <x v="65"/>
          </reference>
          <reference field="5" count="1">
            <x v="2"/>
          </reference>
        </references>
      </pivotArea>
    </format>
    <format dxfId="379">
      <pivotArea dataOnly="0" labelOnly="1" outline="0" fieldPosition="0">
        <references count="2">
          <reference field="4" count="1" selected="0">
            <x v="52"/>
          </reference>
          <reference field="5" count="2">
            <x v="0"/>
            <x v="2"/>
          </reference>
        </references>
      </pivotArea>
    </format>
    <format dxfId="378">
      <pivotArea dataOnly="0" labelOnly="1" outline="0" fieldPosition="0">
        <references count="2">
          <reference field="4" count="1" selected="0">
            <x v="100"/>
          </reference>
          <reference field="5" count="1">
            <x v="2"/>
          </reference>
        </references>
      </pivotArea>
    </format>
    <format dxfId="377">
      <pivotArea dataOnly="0" labelOnly="1" outline="0" fieldPosition="0">
        <references count="2">
          <reference field="4" count="1" selected="0">
            <x v="53"/>
          </reference>
          <reference field="5" count="1">
            <x v="2"/>
          </reference>
        </references>
      </pivotArea>
    </format>
    <format dxfId="376">
      <pivotArea dataOnly="0" labelOnly="1" outline="0" fieldPosition="0">
        <references count="2">
          <reference field="4" count="1" selected="0">
            <x v="33"/>
          </reference>
          <reference field="5" count="1">
            <x v="2"/>
          </reference>
        </references>
      </pivotArea>
    </format>
    <format dxfId="375">
      <pivotArea dataOnly="0" labelOnly="1" outline="0" fieldPosition="0">
        <references count="2">
          <reference field="4" count="1" selected="0">
            <x v="72"/>
          </reference>
          <reference field="5" count="1">
            <x v="2"/>
          </reference>
        </references>
      </pivotArea>
    </format>
    <format dxfId="374">
      <pivotArea dataOnly="0" labelOnly="1" outline="0" fieldPosition="0">
        <references count="2">
          <reference field="4" count="1" selected="0">
            <x v="20"/>
          </reference>
          <reference field="5" count="1">
            <x v="2"/>
          </reference>
        </references>
      </pivotArea>
    </format>
    <format dxfId="373">
      <pivotArea dataOnly="0" labelOnly="1" outline="0" fieldPosition="0">
        <references count="2">
          <reference field="4" count="1" selected="0">
            <x v="62"/>
          </reference>
          <reference field="5" count="1">
            <x v="2"/>
          </reference>
        </references>
      </pivotArea>
    </format>
    <format dxfId="372">
      <pivotArea dataOnly="0" labelOnly="1" outline="0" fieldPosition="0">
        <references count="2">
          <reference field="4" count="1" selected="0">
            <x v="41"/>
          </reference>
          <reference field="5" count="1">
            <x v="2"/>
          </reference>
        </references>
      </pivotArea>
    </format>
    <format dxfId="371">
      <pivotArea dataOnly="0" labelOnly="1" outline="0" fieldPosition="0">
        <references count="2">
          <reference field="4" count="1" selected="0">
            <x v="70"/>
          </reference>
          <reference field="5" count="1">
            <x v="2"/>
          </reference>
        </references>
      </pivotArea>
    </format>
    <format dxfId="370">
      <pivotArea dataOnly="0" labelOnly="1" outline="0" fieldPosition="0">
        <references count="2">
          <reference field="4" count="1" selected="0">
            <x v="85"/>
          </reference>
          <reference field="5" count="1">
            <x v="2"/>
          </reference>
        </references>
      </pivotArea>
    </format>
    <format dxfId="369">
      <pivotArea dataOnly="0" labelOnly="1" outline="0" fieldPosition="0">
        <references count="2">
          <reference field="4" count="1" selected="0">
            <x v="18"/>
          </reference>
          <reference field="5" count="1">
            <x v="2"/>
          </reference>
        </references>
      </pivotArea>
    </format>
    <format dxfId="368">
      <pivotArea dataOnly="0" labelOnly="1" outline="0" fieldPosition="0">
        <references count="2">
          <reference field="4" count="1" selected="0">
            <x v="17"/>
          </reference>
          <reference field="5" count="1">
            <x v="2"/>
          </reference>
        </references>
      </pivotArea>
    </format>
    <format dxfId="367">
      <pivotArea dataOnly="0" labelOnly="1" outline="0" fieldPosition="0">
        <references count="2">
          <reference field="4" count="1" selected="0">
            <x v="27"/>
          </reference>
          <reference field="5" count="1">
            <x v="2"/>
          </reference>
        </references>
      </pivotArea>
    </format>
    <format dxfId="366">
      <pivotArea dataOnly="0" labelOnly="1" outline="0" fieldPosition="0">
        <references count="2">
          <reference field="4" count="1" selected="0">
            <x v="73"/>
          </reference>
          <reference field="5" count="1">
            <x v="2"/>
          </reference>
        </references>
      </pivotArea>
    </format>
    <format dxfId="365">
      <pivotArea dataOnly="0" labelOnly="1" outline="0" fieldPosition="0">
        <references count="2">
          <reference field="4" count="1" selected="0">
            <x v="48"/>
          </reference>
          <reference field="5" count="1">
            <x v="2"/>
          </reference>
        </references>
      </pivotArea>
    </format>
    <format dxfId="364">
      <pivotArea dataOnly="0" labelOnly="1" outline="0" fieldPosition="0">
        <references count="2">
          <reference field="4" count="1" selected="0">
            <x v="5"/>
          </reference>
          <reference field="5" count="1">
            <x v="2"/>
          </reference>
        </references>
      </pivotArea>
    </format>
    <format dxfId="363">
      <pivotArea dataOnly="0" labelOnly="1" outline="0" fieldPosition="0">
        <references count="2">
          <reference field="4" count="1" selected="0">
            <x v="76"/>
          </reference>
          <reference field="5" count="1">
            <x v="2"/>
          </reference>
        </references>
      </pivotArea>
    </format>
    <format dxfId="362">
      <pivotArea dataOnly="0" labelOnly="1" outline="0" fieldPosition="0">
        <references count="2">
          <reference field="4" count="1" selected="0">
            <x v="82"/>
          </reference>
          <reference field="5" count="1">
            <x v="2"/>
          </reference>
        </references>
      </pivotArea>
    </format>
    <format dxfId="361">
      <pivotArea dataOnly="0" labelOnly="1" outline="0" fieldPosition="0">
        <references count="2">
          <reference field="4" count="1" selected="0">
            <x v="4"/>
          </reference>
          <reference field="5" count="1">
            <x v="2"/>
          </reference>
        </references>
      </pivotArea>
    </format>
    <format dxfId="360">
      <pivotArea dataOnly="0" labelOnly="1" outline="0" fieldPosition="0">
        <references count="2">
          <reference field="4" count="1" selected="0">
            <x v="3"/>
          </reference>
          <reference field="5" count="1">
            <x v="2"/>
          </reference>
        </references>
      </pivotArea>
    </format>
    <format dxfId="359">
      <pivotArea dataOnly="0" labelOnly="1" outline="0" fieldPosition="0">
        <references count="2">
          <reference field="4" count="1" selected="0">
            <x v="83"/>
          </reference>
          <reference field="5" count="1">
            <x v="2"/>
          </reference>
        </references>
      </pivotArea>
    </format>
    <format dxfId="358">
      <pivotArea dataOnly="0" labelOnly="1" outline="0" fieldPosition="0">
        <references count="2">
          <reference field="4" count="1" selected="0">
            <x v="23"/>
          </reference>
          <reference field="5" count="1">
            <x v="2"/>
          </reference>
        </references>
      </pivotArea>
    </format>
    <format dxfId="357">
      <pivotArea dataOnly="0" labelOnly="1" outline="0" fieldPosition="0">
        <references count="2">
          <reference field="4" count="1" selected="0">
            <x v="66"/>
          </reference>
          <reference field="5" count="1">
            <x v="2"/>
          </reference>
        </references>
      </pivotArea>
    </format>
    <format dxfId="356">
      <pivotArea dataOnly="0" labelOnly="1" outline="0" fieldPosition="0">
        <references count="2">
          <reference field="4" count="1" selected="0">
            <x v="34"/>
          </reference>
          <reference field="5" count="1">
            <x v="2"/>
          </reference>
        </references>
      </pivotArea>
    </format>
    <format dxfId="355">
      <pivotArea dataOnly="0" labelOnly="1" outline="0" fieldPosition="0">
        <references count="2">
          <reference field="4" count="1" selected="0">
            <x v="89"/>
          </reference>
          <reference field="5" count="1">
            <x v="2"/>
          </reference>
        </references>
      </pivotArea>
    </format>
    <format dxfId="35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53">
      <pivotArea type="all" dataOnly="0" outline="0" fieldPosition="0"/>
    </format>
    <format dxfId="352">
      <pivotArea outline="0" collapsedLevelsAreSubtotals="1" fieldPosition="0"/>
    </format>
    <format dxfId="351">
      <pivotArea type="origin" dataOnly="0" labelOnly="1" outline="0" fieldPosition="0"/>
    </format>
    <format dxfId="350">
      <pivotArea field="-2" type="button" dataOnly="0" labelOnly="1" outline="0" axis="axisCol" fieldPosition="0"/>
    </format>
    <format dxfId="349">
      <pivotArea type="topRight" dataOnly="0" labelOnly="1" outline="0" fieldPosition="0"/>
    </format>
    <format dxfId="348">
      <pivotArea field="4" type="button" dataOnly="0" labelOnly="1" outline="0" axis="axisRow" fieldPosition="0"/>
    </format>
    <format dxfId="347">
      <pivotArea field="5" type="button" dataOnly="0" labelOnly="1" outline="0" axis="axisRow" fieldPosition="1"/>
    </format>
    <format dxfId="346">
      <pivotArea dataOnly="0" labelOnly="1" outline="0" fieldPosition="0">
        <references count="1">
          <reference field="4" count="25">
            <x v="0"/>
            <x v="1"/>
            <x v="2"/>
            <x v="8"/>
            <x v="9"/>
            <x v="13"/>
            <x v="15"/>
            <x v="16"/>
            <x v="22"/>
            <x v="36"/>
            <x v="39"/>
            <x v="47"/>
            <x v="57"/>
            <x v="64"/>
            <x v="67"/>
            <x v="68"/>
            <x v="69"/>
            <x v="75"/>
            <x v="78"/>
            <x v="81"/>
            <x v="88"/>
            <x v="95"/>
            <x v="96"/>
            <x v="98"/>
            <x v="99"/>
          </reference>
        </references>
      </pivotArea>
    </format>
    <format dxfId="345">
      <pivotArea dataOnly="0" labelOnly="1" outline="0" fieldPosition="0">
        <references count="1">
          <reference field="4" count="25">
            <x v="7"/>
            <x v="10"/>
            <x v="11"/>
            <x v="24"/>
            <x v="28"/>
            <x v="29"/>
            <x v="31"/>
            <x v="40"/>
            <x v="42"/>
            <x v="44"/>
            <x v="45"/>
            <x v="46"/>
            <x v="49"/>
            <x v="51"/>
            <x v="56"/>
            <x v="58"/>
            <x v="59"/>
            <x v="60"/>
            <x v="61"/>
            <x v="63"/>
            <x v="71"/>
            <x v="80"/>
            <x v="84"/>
            <x v="92"/>
            <x v="97"/>
          </reference>
        </references>
      </pivotArea>
    </format>
    <format dxfId="344">
      <pivotArea dataOnly="0" labelOnly="1" outline="0" fieldPosition="0">
        <references count="1">
          <reference field="4" count="25">
            <x v="6"/>
            <x v="12"/>
            <x v="19"/>
            <x v="21"/>
            <x v="25"/>
            <x v="26"/>
            <x v="30"/>
            <x v="32"/>
            <x v="35"/>
            <x v="37"/>
            <x v="38"/>
            <x v="43"/>
            <x v="50"/>
            <x v="54"/>
            <x v="55"/>
            <x v="74"/>
            <x v="77"/>
            <x v="79"/>
            <x v="86"/>
            <x v="87"/>
            <x v="90"/>
            <x v="91"/>
            <x v="93"/>
            <x v="94"/>
            <x v="101"/>
          </reference>
        </references>
      </pivotArea>
    </format>
    <format dxfId="343">
      <pivotArea dataOnly="0" labelOnly="1" outline="0" fieldPosition="0">
        <references count="1">
          <reference field="4" count="25">
            <x v="3"/>
            <x v="4"/>
            <x v="5"/>
            <x v="14"/>
            <x v="17"/>
            <x v="18"/>
            <x v="20"/>
            <x v="23"/>
            <x v="27"/>
            <x v="33"/>
            <x v="41"/>
            <x v="48"/>
            <x v="52"/>
            <x v="53"/>
            <x v="62"/>
            <x v="65"/>
            <x v="66"/>
            <x v="70"/>
            <x v="72"/>
            <x v="73"/>
            <x v="76"/>
            <x v="82"/>
            <x v="83"/>
            <x v="85"/>
            <x v="100"/>
          </reference>
        </references>
      </pivotArea>
    </format>
    <format dxfId="342">
      <pivotArea dataOnly="0" labelOnly="1" outline="0" fieldPosition="0">
        <references count="1">
          <reference field="4" count="2">
            <x v="34"/>
            <x v="89"/>
          </reference>
        </references>
      </pivotArea>
    </format>
    <format dxfId="341">
      <pivotArea dataOnly="0" labelOnly="1" grandRow="1" outline="0" fieldPosition="0"/>
    </format>
    <format dxfId="340">
      <pivotArea dataOnly="0" labelOnly="1" outline="0" fieldPosition="0">
        <references count="2">
          <reference field="4" count="1" selected="0">
            <x v="99"/>
          </reference>
          <reference field="5" count="2">
            <x v="1"/>
            <x v="2"/>
          </reference>
        </references>
      </pivotArea>
    </format>
    <format dxfId="339">
      <pivotArea dataOnly="0" labelOnly="1" outline="0" fieldPosition="0">
        <references count="2">
          <reference field="4" count="1" selected="0">
            <x v="67"/>
          </reference>
          <reference field="5" count="1">
            <x v="1"/>
          </reference>
        </references>
      </pivotArea>
    </format>
    <format dxfId="338">
      <pivotArea dataOnly="0" labelOnly="1" outline="0" fieldPosition="0">
        <references count="2">
          <reference field="4" count="1" selected="0">
            <x v="68"/>
          </reference>
          <reference field="5" count="2">
            <x v="1"/>
            <x v="2"/>
          </reference>
        </references>
      </pivotArea>
    </format>
    <format dxfId="337">
      <pivotArea dataOnly="0" labelOnly="1" outline="0" fieldPosition="0">
        <references count="2">
          <reference field="4" count="1" selected="0">
            <x v="1"/>
          </reference>
          <reference field="5" count="2">
            <x v="1"/>
            <x v="2"/>
          </reference>
        </references>
      </pivotArea>
    </format>
    <format dxfId="336">
      <pivotArea dataOnly="0" labelOnly="1" outline="0" fieldPosition="0">
        <references count="2">
          <reference field="4" count="1" selected="0">
            <x v="9"/>
          </reference>
          <reference field="5" count="2">
            <x v="1"/>
            <x v="2"/>
          </reference>
        </references>
      </pivotArea>
    </format>
    <format dxfId="335">
      <pivotArea dataOnly="0" labelOnly="1" outline="0" fieldPosition="0">
        <references count="2">
          <reference field="4" count="1" selected="0">
            <x v="15"/>
          </reference>
          <reference field="5" count="1">
            <x v="1"/>
          </reference>
        </references>
      </pivotArea>
    </format>
    <format dxfId="334">
      <pivotArea dataOnly="0" labelOnly="1" outline="0" fieldPosition="0">
        <references count="2">
          <reference field="4" count="1" selected="0">
            <x v="13"/>
          </reference>
          <reference field="5" count="2">
            <x v="1"/>
            <x v="2"/>
          </reference>
        </references>
      </pivotArea>
    </format>
    <format dxfId="333">
      <pivotArea dataOnly="0" labelOnly="1" outline="0" fieldPosition="0">
        <references count="2">
          <reference field="4" count="1" selected="0">
            <x v="88"/>
          </reference>
          <reference field="5" count="2">
            <x v="1"/>
            <x v="2"/>
          </reference>
        </references>
      </pivotArea>
    </format>
    <format dxfId="332">
      <pivotArea dataOnly="0" labelOnly="1" outline="0" fieldPosition="0">
        <references count="2">
          <reference field="4" count="1" selected="0">
            <x v="8"/>
          </reference>
          <reference field="5" count="2">
            <x v="1"/>
            <x v="2"/>
          </reference>
        </references>
      </pivotArea>
    </format>
    <format dxfId="331">
      <pivotArea dataOnly="0" labelOnly="1" outline="0" fieldPosition="0">
        <references count="2">
          <reference field="4" count="1" selected="0">
            <x v="36"/>
          </reference>
          <reference field="5" count="1">
            <x v="2"/>
          </reference>
        </references>
      </pivotArea>
    </format>
    <format dxfId="330">
      <pivotArea dataOnly="0" labelOnly="1" outline="0" fieldPosition="0">
        <references count="2">
          <reference field="4" count="1" selected="0">
            <x v="78"/>
          </reference>
          <reference field="5" count="2">
            <x v="0"/>
            <x v="2"/>
          </reference>
        </references>
      </pivotArea>
    </format>
    <format dxfId="329">
      <pivotArea dataOnly="0" labelOnly="1" outline="0" fieldPosition="0">
        <references count="2">
          <reference field="4" count="1" selected="0">
            <x v="47"/>
          </reference>
          <reference field="5" count="2">
            <x v="0"/>
            <x v="2"/>
          </reference>
        </references>
      </pivotArea>
    </format>
    <format dxfId="328">
      <pivotArea dataOnly="0" labelOnly="1" outline="0" fieldPosition="0">
        <references count="2">
          <reference field="4" count="1" selected="0">
            <x v="69"/>
          </reference>
          <reference field="5" count="2">
            <x v="1"/>
            <x v="2"/>
          </reference>
        </references>
      </pivotArea>
    </format>
    <format dxfId="327">
      <pivotArea dataOnly="0" labelOnly="1" outline="0" fieldPosition="0">
        <references count="2">
          <reference field="4" count="1" selected="0">
            <x v="81"/>
          </reference>
          <reference field="5" count="1">
            <x v="1"/>
          </reference>
        </references>
      </pivotArea>
    </format>
    <format dxfId="326">
      <pivotArea dataOnly="0" labelOnly="1" outline="0" fieldPosition="0">
        <references count="2">
          <reference field="4" count="1" selected="0">
            <x v="96"/>
          </reference>
          <reference field="5" count="1">
            <x v="1"/>
          </reference>
        </references>
      </pivotArea>
    </format>
    <format dxfId="325">
      <pivotArea dataOnly="0" labelOnly="1" outline="0" fieldPosition="0">
        <references count="2">
          <reference field="4" count="1" selected="0">
            <x v="39"/>
          </reference>
          <reference field="5" count="2">
            <x v="0"/>
            <x v="2"/>
          </reference>
        </references>
      </pivotArea>
    </format>
    <format dxfId="324">
      <pivotArea dataOnly="0" labelOnly="1" outline="0" fieldPosition="0">
        <references count="2">
          <reference field="4" count="1" selected="0">
            <x v="22"/>
          </reference>
          <reference field="5" count="1">
            <x v="2"/>
          </reference>
        </references>
      </pivotArea>
    </format>
    <format dxfId="323">
      <pivotArea dataOnly="0" labelOnly="1" outline="0" fieldPosition="0">
        <references count="2">
          <reference field="4" count="1" selected="0">
            <x v="16"/>
          </reference>
          <reference field="5" count="1">
            <x v="2"/>
          </reference>
        </references>
      </pivotArea>
    </format>
    <format dxfId="322">
      <pivotArea dataOnly="0" labelOnly="1" outline="0" fieldPosition="0">
        <references count="2">
          <reference field="4" count="1" selected="0">
            <x v="95"/>
          </reference>
          <reference field="5" count="2">
            <x v="1"/>
            <x v="2"/>
          </reference>
        </references>
      </pivotArea>
    </format>
    <format dxfId="321">
      <pivotArea dataOnly="0" labelOnly="1" outline="0" fieldPosition="0">
        <references count="2">
          <reference field="4" count="1" selected="0">
            <x v="2"/>
          </reference>
          <reference field="5" count="1">
            <x v="1"/>
          </reference>
        </references>
      </pivotArea>
    </format>
    <format dxfId="320">
      <pivotArea dataOnly="0" labelOnly="1" outline="0" fieldPosition="0">
        <references count="2">
          <reference field="4" count="1" selected="0">
            <x v="57"/>
          </reference>
          <reference field="5" count="1">
            <x v="2"/>
          </reference>
        </references>
      </pivotArea>
    </format>
    <format dxfId="319">
      <pivotArea dataOnly="0" labelOnly="1" outline="0" fieldPosition="0">
        <references count="2">
          <reference field="4" count="1" selected="0">
            <x v="98"/>
          </reference>
          <reference field="5" count="1">
            <x v="2"/>
          </reference>
        </references>
      </pivotArea>
    </format>
    <format dxfId="318">
      <pivotArea dataOnly="0" labelOnly="1" outline="0" fieldPosition="0">
        <references count="2">
          <reference field="4" count="1" selected="0">
            <x v="64"/>
          </reference>
          <reference field="5" count="1">
            <x v="2"/>
          </reference>
        </references>
      </pivotArea>
    </format>
    <format dxfId="317">
      <pivotArea dataOnly="0" labelOnly="1" outline="0" fieldPosition="0">
        <references count="2">
          <reference field="4" count="1" selected="0">
            <x v="0"/>
          </reference>
          <reference field="5" count="1">
            <x v="2"/>
          </reference>
        </references>
      </pivotArea>
    </format>
    <format dxfId="316">
      <pivotArea dataOnly="0" labelOnly="1" outline="0" fieldPosition="0">
        <references count="2">
          <reference field="4" count="1" selected="0">
            <x v="75"/>
          </reference>
          <reference field="5" count="2">
            <x v="0"/>
            <x v="2"/>
          </reference>
        </references>
      </pivotArea>
    </format>
    <format dxfId="315">
      <pivotArea dataOnly="0" labelOnly="1" outline="0" fieldPosition="0">
        <references count="2">
          <reference field="4" count="1" selected="0">
            <x v="92"/>
          </reference>
          <reference field="5" count="1">
            <x v="2"/>
          </reference>
        </references>
      </pivotArea>
    </format>
    <format dxfId="314">
      <pivotArea dataOnly="0" labelOnly="1" outline="0" fieldPosition="0">
        <references count="2">
          <reference field="4" count="1" selected="0">
            <x v="44"/>
          </reference>
          <reference field="5" count="2">
            <x v="1"/>
            <x v="2"/>
          </reference>
        </references>
      </pivotArea>
    </format>
    <format dxfId="313">
      <pivotArea dataOnly="0" labelOnly="1" outline="0" fieldPosition="0">
        <references count="2">
          <reference field="4" count="1" selected="0">
            <x v="80"/>
          </reference>
          <reference field="5" count="2">
            <x v="1"/>
            <x v="2"/>
          </reference>
        </references>
      </pivotArea>
    </format>
    <format dxfId="312">
      <pivotArea dataOnly="0" labelOnly="1" outline="0" fieldPosition="0">
        <references count="2">
          <reference field="4" count="1" selected="0">
            <x v="45"/>
          </reference>
          <reference field="5" count="2">
            <x v="0"/>
            <x v="2"/>
          </reference>
        </references>
      </pivotArea>
    </format>
    <format dxfId="311">
      <pivotArea dataOnly="0" labelOnly="1" outline="0" fieldPosition="0">
        <references count="2">
          <reference field="4" count="1" selected="0">
            <x v="56"/>
          </reference>
          <reference field="5" count="1">
            <x v="2"/>
          </reference>
        </references>
      </pivotArea>
    </format>
    <format dxfId="310">
      <pivotArea dataOnly="0" labelOnly="1" outline="0" fieldPosition="0">
        <references count="2">
          <reference field="4" count="1" selected="0">
            <x v="28"/>
          </reference>
          <reference field="5" count="1">
            <x v="2"/>
          </reference>
        </references>
      </pivotArea>
    </format>
    <format dxfId="309">
      <pivotArea dataOnly="0" labelOnly="1" outline="0" fieldPosition="0">
        <references count="2">
          <reference field="4" count="1" selected="0">
            <x v="84"/>
          </reference>
          <reference field="5" count="2">
            <x v="1"/>
            <x v="2"/>
          </reference>
        </references>
      </pivotArea>
    </format>
    <format dxfId="308">
      <pivotArea dataOnly="0" labelOnly="1" outline="0" fieldPosition="0">
        <references count="2">
          <reference field="4" count="1" selected="0">
            <x v="10"/>
          </reference>
          <reference field="5" count="1">
            <x v="2"/>
          </reference>
        </references>
      </pivotArea>
    </format>
    <format dxfId="307">
      <pivotArea dataOnly="0" labelOnly="1" outline="0" fieldPosition="0">
        <references count="2">
          <reference field="4" count="1" selected="0">
            <x v="71"/>
          </reference>
          <reference field="5" count="2">
            <x v="0"/>
            <x v="2"/>
          </reference>
        </references>
      </pivotArea>
    </format>
    <format dxfId="306">
      <pivotArea dataOnly="0" labelOnly="1" outline="0" fieldPosition="0">
        <references count="2">
          <reference field="4" count="1" selected="0">
            <x v="11"/>
          </reference>
          <reference field="5" count="2">
            <x v="1"/>
            <x v="2"/>
          </reference>
        </references>
      </pivotArea>
    </format>
    <format dxfId="305">
      <pivotArea dataOnly="0" labelOnly="1" outline="0" fieldPosition="0">
        <references count="2">
          <reference field="4" count="1" selected="0">
            <x v="42"/>
          </reference>
          <reference field="5" count="1">
            <x v="1"/>
          </reference>
        </references>
      </pivotArea>
    </format>
    <format dxfId="304">
      <pivotArea dataOnly="0" labelOnly="1" outline="0" fieldPosition="0">
        <references count="2">
          <reference field="4" count="1" selected="0">
            <x v="29"/>
          </reference>
          <reference field="5" count="1">
            <x v="2"/>
          </reference>
        </references>
      </pivotArea>
    </format>
    <format dxfId="303">
      <pivotArea dataOnly="0" labelOnly="1" outline="0" fieldPosition="0">
        <references count="2">
          <reference field="4" count="1" selected="0">
            <x v="46"/>
          </reference>
          <reference field="5" count="1">
            <x v="2"/>
          </reference>
        </references>
      </pivotArea>
    </format>
    <format dxfId="302">
      <pivotArea dataOnly="0" labelOnly="1" outline="0" fieldPosition="0">
        <references count="2">
          <reference field="4" count="1" selected="0">
            <x v="63"/>
          </reference>
          <reference field="5" count="2">
            <x v="0"/>
            <x v="2"/>
          </reference>
        </references>
      </pivotArea>
    </format>
    <format dxfId="301">
      <pivotArea dataOnly="0" labelOnly="1" outline="0" fieldPosition="0">
        <references count="2">
          <reference field="4" count="1" selected="0">
            <x v="49"/>
          </reference>
          <reference field="5" count="1">
            <x v="2"/>
          </reference>
        </references>
      </pivotArea>
    </format>
    <format dxfId="300">
      <pivotArea dataOnly="0" labelOnly="1" outline="0" fieldPosition="0">
        <references count="2">
          <reference field="4" count="1" selected="0">
            <x v="59"/>
          </reference>
          <reference field="5" count="1">
            <x v="2"/>
          </reference>
        </references>
      </pivotArea>
    </format>
    <format dxfId="299">
      <pivotArea dataOnly="0" labelOnly="1" outline="0" fieldPosition="0">
        <references count="2">
          <reference field="4" count="1" selected="0">
            <x v="97"/>
          </reference>
          <reference field="5" count="2">
            <x v="0"/>
            <x v="2"/>
          </reference>
        </references>
      </pivotArea>
    </format>
    <format dxfId="298">
      <pivotArea dataOnly="0" labelOnly="1" outline="0" fieldPosition="0">
        <references count="2">
          <reference field="4" count="1" selected="0">
            <x v="51"/>
          </reference>
          <reference field="5" count="2">
            <x v="0"/>
            <x v="2"/>
          </reference>
        </references>
      </pivotArea>
    </format>
    <format dxfId="297">
      <pivotArea dataOnly="0" labelOnly="1" outline="0" fieldPosition="0">
        <references count="2">
          <reference field="4" count="1" selected="0">
            <x v="60"/>
          </reference>
          <reference field="5" count="1">
            <x v="2"/>
          </reference>
        </references>
      </pivotArea>
    </format>
    <format dxfId="296">
      <pivotArea dataOnly="0" labelOnly="1" outline="0" fieldPosition="0">
        <references count="2">
          <reference field="4" count="1" selected="0">
            <x v="61"/>
          </reference>
          <reference field="5" count="1">
            <x v="2"/>
          </reference>
        </references>
      </pivotArea>
    </format>
    <format dxfId="295">
      <pivotArea dataOnly="0" labelOnly="1" outline="0" fieldPosition="0">
        <references count="2">
          <reference field="4" count="1" selected="0">
            <x v="31"/>
          </reference>
          <reference field="5" count="1">
            <x v="2"/>
          </reference>
        </references>
      </pivotArea>
    </format>
    <format dxfId="294">
      <pivotArea dataOnly="0" labelOnly="1" outline="0" fieldPosition="0">
        <references count="2">
          <reference field="4" count="1" selected="0">
            <x v="40"/>
          </reference>
          <reference field="5" count="1">
            <x v="2"/>
          </reference>
        </references>
      </pivotArea>
    </format>
    <format dxfId="293">
      <pivotArea dataOnly="0" labelOnly="1" outline="0" fieldPosition="0">
        <references count="2">
          <reference field="4" count="1" selected="0">
            <x v="58"/>
          </reference>
          <reference field="5" count="1">
            <x v="2"/>
          </reference>
        </references>
      </pivotArea>
    </format>
    <format dxfId="292">
      <pivotArea dataOnly="0" labelOnly="1" outline="0" fieldPosition="0">
        <references count="2">
          <reference field="4" count="1" selected="0">
            <x v="24"/>
          </reference>
          <reference field="5" count="1">
            <x v="2"/>
          </reference>
        </references>
      </pivotArea>
    </format>
    <format dxfId="291">
      <pivotArea dataOnly="0" labelOnly="1" outline="0" fieldPosition="0">
        <references count="2">
          <reference field="4" count="1" selected="0">
            <x v="7"/>
          </reference>
          <reference field="5" count="1">
            <x v="2"/>
          </reference>
        </references>
      </pivotArea>
    </format>
    <format dxfId="290">
      <pivotArea dataOnly="0" labelOnly="1" outline="0" fieldPosition="0">
        <references count="2">
          <reference field="4" count="1" selected="0">
            <x v="21"/>
          </reference>
          <reference field="5" count="1">
            <x v="2"/>
          </reference>
        </references>
      </pivotArea>
    </format>
    <format dxfId="289">
      <pivotArea dataOnly="0" labelOnly="1" outline="0" fieldPosition="0">
        <references count="2">
          <reference field="4" count="1" selected="0">
            <x v="43"/>
          </reference>
          <reference field="5" count="2">
            <x v="0"/>
            <x v="2"/>
          </reference>
        </references>
      </pivotArea>
    </format>
    <format dxfId="288">
      <pivotArea dataOnly="0" labelOnly="1" outline="0" fieldPosition="0">
        <references count="2">
          <reference field="4" count="1" selected="0">
            <x v="35"/>
          </reference>
          <reference field="5" count="2">
            <x v="0"/>
            <x v="1"/>
          </reference>
        </references>
      </pivotArea>
    </format>
    <format dxfId="287">
      <pivotArea dataOnly="0" labelOnly="1" outline="0" fieldPosition="0">
        <references count="2">
          <reference field="4" count="1" selected="0">
            <x v="55"/>
          </reference>
          <reference field="5" count="1">
            <x v="2"/>
          </reference>
        </references>
      </pivotArea>
    </format>
    <format dxfId="286">
      <pivotArea dataOnly="0" labelOnly="1" outline="0" fieldPosition="0">
        <references count="2">
          <reference field="4" count="1" selected="0">
            <x v="94"/>
          </reference>
          <reference field="5" count="2">
            <x v="0"/>
            <x v="2"/>
          </reference>
        </references>
      </pivotArea>
    </format>
    <format dxfId="285">
      <pivotArea dataOnly="0" labelOnly="1" outline="0" fieldPosition="0">
        <references count="2">
          <reference field="4" count="1" selected="0">
            <x v="26"/>
          </reference>
          <reference field="5" count="2">
            <x v="1"/>
            <x v="2"/>
          </reference>
        </references>
      </pivotArea>
    </format>
    <format dxfId="284">
      <pivotArea dataOnly="0" labelOnly="1" outline="0" fieldPosition="0">
        <references count="2">
          <reference field="4" count="1" selected="0">
            <x v="32"/>
          </reference>
          <reference field="5" count="1">
            <x v="2"/>
          </reference>
        </references>
      </pivotArea>
    </format>
    <format dxfId="283">
      <pivotArea dataOnly="0" labelOnly="1" outline="0" fieldPosition="0">
        <references count="2">
          <reference field="4" count="1" selected="0">
            <x v="30"/>
          </reference>
          <reference field="5" count="1">
            <x v="2"/>
          </reference>
        </references>
      </pivotArea>
    </format>
    <format dxfId="282">
      <pivotArea dataOnly="0" labelOnly="1" outline="0" fieldPosition="0">
        <references count="2">
          <reference field="4" count="1" selected="0">
            <x v="77"/>
          </reference>
          <reference field="5" count="1">
            <x v="2"/>
          </reference>
        </references>
      </pivotArea>
    </format>
    <format dxfId="281">
      <pivotArea dataOnly="0" labelOnly="1" outline="0" fieldPosition="0">
        <references count="2">
          <reference field="4" count="1" selected="0">
            <x v="38"/>
          </reference>
          <reference field="5" count="1">
            <x v="2"/>
          </reference>
        </references>
      </pivotArea>
    </format>
    <format dxfId="280">
      <pivotArea dataOnly="0" labelOnly="1" outline="0" fieldPosition="0">
        <references count="2">
          <reference field="4" count="1" selected="0">
            <x v="87"/>
          </reference>
          <reference field="5" count="1">
            <x v="2"/>
          </reference>
        </references>
      </pivotArea>
    </format>
    <format dxfId="279">
      <pivotArea dataOnly="0" labelOnly="1" outline="0" fieldPosition="0">
        <references count="2">
          <reference field="4" count="1" selected="0">
            <x v="19"/>
          </reference>
          <reference field="5" count="2">
            <x v="0"/>
            <x v="2"/>
          </reference>
        </references>
      </pivotArea>
    </format>
    <format dxfId="278">
      <pivotArea dataOnly="0" labelOnly="1" outline="0" fieldPosition="0">
        <references count="2">
          <reference field="4" count="1" selected="0">
            <x v="54"/>
          </reference>
          <reference field="5" count="1">
            <x v="2"/>
          </reference>
        </references>
      </pivotArea>
    </format>
    <format dxfId="277">
      <pivotArea dataOnly="0" labelOnly="1" outline="0" fieldPosition="0">
        <references count="2">
          <reference field="4" count="1" selected="0">
            <x v="93"/>
          </reference>
          <reference field="5" count="1">
            <x v="2"/>
          </reference>
        </references>
      </pivotArea>
    </format>
    <format dxfId="276">
      <pivotArea dataOnly="0" labelOnly="1" outline="0" fieldPosition="0">
        <references count="2">
          <reference field="4" count="1" selected="0">
            <x v="86"/>
          </reference>
          <reference field="5" count="1">
            <x v="2"/>
          </reference>
        </references>
      </pivotArea>
    </format>
    <format dxfId="275">
      <pivotArea dataOnly="0" labelOnly="1" outline="0" fieldPosition="0">
        <references count="2">
          <reference field="4" count="1" selected="0">
            <x v="50"/>
          </reference>
          <reference field="5" count="2">
            <x v="0"/>
            <x v="2"/>
          </reference>
        </references>
      </pivotArea>
    </format>
    <format dxfId="274">
      <pivotArea dataOnly="0" labelOnly="1" outline="0" fieldPosition="0">
        <references count="2">
          <reference field="4" count="1" selected="0">
            <x v="91"/>
          </reference>
          <reference field="5" count="1">
            <x v="2"/>
          </reference>
        </references>
      </pivotArea>
    </format>
    <format dxfId="273">
      <pivotArea dataOnly="0" labelOnly="1" outline="0" fieldPosition="0">
        <references count="2">
          <reference field="4" count="1" selected="0">
            <x v="79"/>
          </reference>
          <reference field="5" count="1">
            <x v="0"/>
          </reference>
        </references>
      </pivotArea>
    </format>
    <format dxfId="272">
      <pivotArea dataOnly="0" labelOnly="1" outline="0" fieldPosition="0">
        <references count="2">
          <reference field="4" count="1" selected="0">
            <x v="6"/>
          </reference>
          <reference field="5" count="1">
            <x v="2"/>
          </reference>
        </references>
      </pivotArea>
    </format>
    <format dxfId="271">
      <pivotArea dataOnly="0" labelOnly="1" outline="0" fieldPosition="0">
        <references count="2">
          <reference field="4" count="1" selected="0">
            <x v="12"/>
          </reference>
          <reference field="5" count="1">
            <x v="0"/>
          </reference>
        </references>
      </pivotArea>
    </format>
    <format dxfId="270">
      <pivotArea dataOnly="0" labelOnly="1" outline="0" fieldPosition="0">
        <references count="2">
          <reference field="4" count="1" selected="0">
            <x v="37"/>
          </reference>
          <reference field="5" count="1">
            <x v="2"/>
          </reference>
        </references>
      </pivotArea>
    </format>
    <format dxfId="269">
      <pivotArea dataOnly="0" labelOnly="1" outline="0" fieldPosition="0">
        <references count="2">
          <reference field="4" count="1" selected="0">
            <x v="101"/>
          </reference>
          <reference field="5" count="1">
            <x v="2"/>
          </reference>
        </references>
      </pivotArea>
    </format>
    <format dxfId="268">
      <pivotArea dataOnly="0" labelOnly="1" outline="0" fieldPosition="0">
        <references count="2">
          <reference field="4" count="1" selected="0">
            <x v="25"/>
          </reference>
          <reference field="5" count="1">
            <x v="2"/>
          </reference>
        </references>
      </pivotArea>
    </format>
    <format dxfId="267">
      <pivotArea dataOnly="0" labelOnly="1" outline="0" fieldPosition="0">
        <references count="2">
          <reference field="4" count="1" selected="0">
            <x v="90"/>
          </reference>
          <reference field="5" count="1">
            <x v="1"/>
          </reference>
        </references>
      </pivotArea>
    </format>
    <format dxfId="266">
      <pivotArea dataOnly="0" labelOnly="1" outline="0" fieldPosition="0">
        <references count="2">
          <reference field="4" count="1" selected="0">
            <x v="74"/>
          </reference>
          <reference field="5" count="1">
            <x v="2"/>
          </reference>
        </references>
      </pivotArea>
    </format>
    <format dxfId="265">
      <pivotArea dataOnly="0" labelOnly="1" outline="0" fieldPosition="0">
        <references count="2">
          <reference field="4" count="1" selected="0">
            <x v="14"/>
          </reference>
          <reference field="5" count="1">
            <x v="2"/>
          </reference>
        </references>
      </pivotArea>
    </format>
    <format dxfId="264">
      <pivotArea dataOnly="0" labelOnly="1" outline="0" fieldPosition="0">
        <references count="2">
          <reference field="4" count="1" selected="0">
            <x v="65"/>
          </reference>
          <reference field="5" count="1">
            <x v="2"/>
          </reference>
        </references>
      </pivotArea>
    </format>
    <format dxfId="263">
      <pivotArea dataOnly="0" labelOnly="1" outline="0" fieldPosition="0">
        <references count="2">
          <reference field="4" count="1" selected="0">
            <x v="52"/>
          </reference>
          <reference field="5" count="2">
            <x v="0"/>
            <x v="2"/>
          </reference>
        </references>
      </pivotArea>
    </format>
    <format dxfId="262">
      <pivotArea dataOnly="0" labelOnly="1" outline="0" fieldPosition="0">
        <references count="2">
          <reference field="4" count="1" selected="0">
            <x v="100"/>
          </reference>
          <reference field="5" count="1">
            <x v="2"/>
          </reference>
        </references>
      </pivotArea>
    </format>
    <format dxfId="261">
      <pivotArea dataOnly="0" labelOnly="1" outline="0" fieldPosition="0">
        <references count="2">
          <reference field="4" count="1" selected="0">
            <x v="53"/>
          </reference>
          <reference field="5" count="1">
            <x v="2"/>
          </reference>
        </references>
      </pivotArea>
    </format>
    <format dxfId="260">
      <pivotArea dataOnly="0" labelOnly="1" outline="0" fieldPosition="0">
        <references count="2">
          <reference field="4" count="1" selected="0">
            <x v="33"/>
          </reference>
          <reference field="5" count="1">
            <x v="2"/>
          </reference>
        </references>
      </pivotArea>
    </format>
    <format dxfId="259">
      <pivotArea dataOnly="0" labelOnly="1" outline="0" fieldPosition="0">
        <references count="2">
          <reference field="4" count="1" selected="0">
            <x v="72"/>
          </reference>
          <reference field="5" count="1">
            <x v="2"/>
          </reference>
        </references>
      </pivotArea>
    </format>
    <format dxfId="258">
      <pivotArea dataOnly="0" labelOnly="1" outline="0" fieldPosition="0">
        <references count="2">
          <reference field="4" count="1" selected="0">
            <x v="20"/>
          </reference>
          <reference field="5" count="1">
            <x v="2"/>
          </reference>
        </references>
      </pivotArea>
    </format>
    <format dxfId="257">
      <pivotArea dataOnly="0" labelOnly="1" outline="0" fieldPosition="0">
        <references count="2">
          <reference field="4" count="1" selected="0">
            <x v="62"/>
          </reference>
          <reference field="5" count="1">
            <x v="2"/>
          </reference>
        </references>
      </pivotArea>
    </format>
    <format dxfId="256">
      <pivotArea dataOnly="0" labelOnly="1" outline="0" fieldPosition="0">
        <references count="2">
          <reference field="4" count="1" selected="0">
            <x v="41"/>
          </reference>
          <reference field="5" count="1">
            <x v="2"/>
          </reference>
        </references>
      </pivotArea>
    </format>
    <format dxfId="255">
      <pivotArea dataOnly="0" labelOnly="1" outline="0" fieldPosition="0">
        <references count="2">
          <reference field="4" count="1" selected="0">
            <x v="70"/>
          </reference>
          <reference field="5" count="1">
            <x v="2"/>
          </reference>
        </references>
      </pivotArea>
    </format>
    <format dxfId="254">
      <pivotArea dataOnly="0" labelOnly="1" outline="0" fieldPosition="0">
        <references count="2">
          <reference field="4" count="1" selected="0">
            <x v="85"/>
          </reference>
          <reference field="5" count="1">
            <x v="2"/>
          </reference>
        </references>
      </pivotArea>
    </format>
    <format dxfId="253">
      <pivotArea dataOnly="0" labelOnly="1" outline="0" fieldPosition="0">
        <references count="2">
          <reference field="4" count="1" selected="0">
            <x v="18"/>
          </reference>
          <reference field="5" count="1">
            <x v="2"/>
          </reference>
        </references>
      </pivotArea>
    </format>
    <format dxfId="252">
      <pivotArea dataOnly="0" labelOnly="1" outline="0" fieldPosition="0">
        <references count="2">
          <reference field="4" count="1" selected="0">
            <x v="17"/>
          </reference>
          <reference field="5" count="1">
            <x v="2"/>
          </reference>
        </references>
      </pivotArea>
    </format>
    <format dxfId="251">
      <pivotArea dataOnly="0" labelOnly="1" outline="0" fieldPosition="0">
        <references count="2">
          <reference field="4" count="1" selected="0">
            <x v="27"/>
          </reference>
          <reference field="5" count="1">
            <x v="2"/>
          </reference>
        </references>
      </pivotArea>
    </format>
    <format dxfId="250">
      <pivotArea dataOnly="0" labelOnly="1" outline="0" fieldPosition="0">
        <references count="2">
          <reference field="4" count="1" selected="0">
            <x v="73"/>
          </reference>
          <reference field="5" count="1">
            <x v="2"/>
          </reference>
        </references>
      </pivotArea>
    </format>
    <format dxfId="249">
      <pivotArea dataOnly="0" labelOnly="1" outline="0" fieldPosition="0">
        <references count="2">
          <reference field="4" count="1" selected="0">
            <x v="48"/>
          </reference>
          <reference field="5" count="1">
            <x v="2"/>
          </reference>
        </references>
      </pivotArea>
    </format>
    <format dxfId="248">
      <pivotArea dataOnly="0" labelOnly="1" outline="0" fieldPosition="0">
        <references count="2">
          <reference field="4" count="1" selected="0">
            <x v="5"/>
          </reference>
          <reference field="5" count="1">
            <x v="2"/>
          </reference>
        </references>
      </pivotArea>
    </format>
    <format dxfId="247">
      <pivotArea dataOnly="0" labelOnly="1" outline="0" fieldPosition="0">
        <references count="2">
          <reference field="4" count="1" selected="0">
            <x v="76"/>
          </reference>
          <reference field="5" count="1">
            <x v="2"/>
          </reference>
        </references>
      </pivotArea>
    </format>
    <format dxfId="246">
      <pivotArea dataOnly="0" labelOnly="1" outline="0" fieldPosition="0">
        <references count="2">
          <reference field="4" count="1" selected="0">
            <x v="82"/>
          </reference>
          <reference field="5" count="1">
            <x v="2"/>
          </reference>
        </references>
      </pivotArea>
    </format>
    <format dxfId="245">
      <pivotArea dataOnly="0" labelOnly="1" outline="0" fieldPosition="0">
        <references count="2">
          <reference field="4" count="1" selected="0">
            <x v="4"/>
          </reference>
          <reference field="5" count="1">
            <x v="2"/>
          </reference>
        </references>
      </pivotArea>
    </format>
    <format dxfId="244">
      <pivotArea dataOnly="0" labelOnly="1" outline="0" fieldPosition="0">
        <references count="2">
          <reference field="4" count="1" selected="0">
            <x v="3"/>
          </reference>
          <reference field="5" count="1">
            <x v="2"/>
          </reference>
        </references>
      </pivotArea>
    </format>
    <format dxfId="243">
      <pivotArea dataOnly="0" labelOnly="1" outline="0" fieldPosition="0">
        <references count="2">
          <reference field="4" count="1" selected="0">
            <x v="83"/>
          </reference>
          <reference field="5" count="1">
            <x v="2"/>
          </reference>
        </references>
      </pivotArea>
    </format>
    <format dxfId="242">
      <pivotArea dataOnly="0" labelOnly="1" outline="0" fieldPosition="0">
        <references count="2">
          <reference field="4" count="1" selected="0">
            <x v="23"/>
          </reference>
          <reference field="5" count="1">
            <x v="2"/>
          </reference>
        </references>
      </pivotArea>
    </format>
    <format dxfId="241">
      <pivotArea dataOnly="0" labelOnly="1" outline="0" fieldPosition="0">
        <references count="2">
          <reference field="4" count="1" selected="0">
            <x v="66"/>
          </reference>
          <reference field="5" count="1">
            <x v="2"/>
          </reference>
        </references>
      </pivotArea>
    </format>
    <format dxfId="240">
      <pivotArea dataOnly="0" labelOnly="1" outline="0" fieldPosition="0">
        <references count="2">
          <reference field="4" count="1" selected="0">
            <x v="34"/>
          </reference>
          <reference field="5" count="1">
            <x v="2"/>
          </reference>
        </references>
      </pivotArea>
    </format>
    <format dxfId="239">
      <pivotArea dataOnly="0" labelOnly="1" outline="0" fieldPosition="0">
        <references count="2">
          <reference field="4" count="1" selected="0">
            <x v="89"/>
          </reference>
          <reference field="5" count="1">
            <x v="2"/>
          </reference>
        </references>
      </pivotArea>
    </format>
    <format dxfId="2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F02CE2-3A0D-4A7A-B493-E73334030EAC}" name="PivotTable4" cacheId="1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56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6">
        <item x="70"/>
        <item x="26"/>
        <item x="91"/>
        <item x="39"/>
        <item x="95"/>
        <item x="81"/>
        <item x="105"/>
        <item x="6"/>
        <item x="18"/>
        <item x="35"/>
        <item x="59"/>
        <item x="94"/>
        <item x="2"/>
        <item x="45"/>
        <item x="60"/>
        <item x="83"/>
        <item x="74"/>
        <item x="100"/>
        <item x="11"/>
        <item x="75"/>
        <item x="97"/>
        <item x="77"/>
        <item x="55"/>
        <item x="67"/>
        <item x="64"/>
        <item x="37"/>
        <item x="78"/>
        <item x="51"/>
        <item x="53"/>
        <item x="65"/>
        <item x="42"/>
        <item x="49"/>
        <item x="13"/>
        <item x="79"/>
        <item x="27"/>
        <item x="93"/>
        <item x="90"/>
        <item x="89"/>
        <item x="40"/>
        <item x="57"/>
        <item x="20"/>
        <item x="22"/>
        <item x="47"/>
        <item x="46"/>
        <item x="103"/>
        <item x="102"/>
        <item x="86"/>
        <item x="16"/>
        <item x="44"/>
        <item x="4"/>
        <item x="69"/>
        <item x="7"/>
        <item x="36"/>
        <item x="61"/>
        <item x="8"/>
        <item x="15"/>
        <item x="9"/>
        <item x="92"/>
        <item x="58"/>
        <item x="56"/>
        <item x="48"/>
        <item x="43"/>
        <item x="29"/>
        <item x="14"/>
        <item x="30"/>
        <item x="33"/>
        <item x="62"/>
        <item x="5"/>
        <item x="63"/>
        <item x="0"/>
        <item x="99"/>
        <item x="85"/>
        <item x="32"/>
        <item x="21"/>
        <item x="82"/>
        <item x="23"/>
        <item x="54"/>
        <item x="31"/>
        <item x="80"/>
        <item x="10"/>
        <item x="66"/>
        <item x="76"/>
        <item x="12"/>
        <item x="73"/>
        <item x="38"/>
        <item x="101"/>
        <item x="24"/>
        <item x="88"/>
        <item x="104"/>
        <item x="87"/>
        <item x="50"/>
        <item x="71"/>
        <item x="68"/>
        <item x="84"/>
        <item x="34"/>
        <item x="72"/>
        <item x="28"/>
        <item x="19"/>
        <item x="1"/>
        <item x="96"/>
        <item x="98"/>
        <item x="3"/>
        <item x="52"/>
        <item x="25"/>
        <item x="41"/>
        <item x="17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52">
    <i>
      <x v="71"/>
    </i>
    <i r="1">
      <x v="1"/>
    </i>
    <i>
      <x v="103"/>
    </i>
    <i r="1">
      <x v="1"/>
    </i>
    <i r="1">
      <x v="2"/>
    </i>
    <i>
      <x v="1"/>
    </i>
    <i r="1">
      <x v="1"/>
    </i>
    <i r="1">
      <x v="2"/>
    </i>
    <i>
      <x v="72"/>
    </i>
    <i r="1">
      <x v="1"/>
    </i>
    <i r="1">
      <x v="2"/>
    </i>
    <i>
      <x v="10"/>
    </i>
    <i r="1">
      <x v="1"/>
    </i>
    <i r="1">
      <x v="2"/>
    </i>
    <i>
      <x v="9"/>
    </i>
    <i r="1">
      <x v="1"/>
    </i>
    <i r="1">
      <x v="2"/>
    </i>
    <i>
      <x v="17"/>
    </i>
    <i r="1">
      <x v="1"/>
    </i>
    <i>
      <x v="15"/>
    </i>
    <i r="1">
      <x v="1"/>
    </i>
    <i r="1">
      <x v="2"/>
    </i>
    <i>
      <x v="99"/>
    </i>
    <i r="1">
      <x v="1"/>
    </i>
    <i r="1">
      <x v="2"/>
    </i>
    <i>
      <x v="39"/>
    </i>
    <i r="1">
      <x v="1"/>
    </i>
    <i r="1">
      <x v="2"/>
    </i>
    <i>
      <x v="92"/>
    </i>
    <i r="1">
      <x v="1"/>
    </i>
    <i r="1">
      <x v="2"/>
    </i>
    <i>
      <x v="84"/>
    </i>
    <i r="1">
      <x v="1"/>
    </i>
    <i r="1">
      <x v="2"/>
    </i>
    <i>
      <x v="100"/>
    </i>
    <i r="1">
      <x v="1"/>
    </i>
    <i>
      <x v="73"/>
    </i>
    <i r="1">
      <x v="1"/>
    </i>
    <i r="1">
      <x v="2"/>
    </i>
    <i>
      <x v="82"/>
    </i>
    <i r="1">
      <x/>
    </i>
    <i r="1">
      <x v="2"/>
    </i>
    <i>
      <x v="51"/>
    </i>
    <i r="1">
      <x/>
    </i>
    <i r="1">
      <x v="2"/>
    </i>
    <i>
      <x v="42"/>
    </i>
    <i r="1">
      <x/>
    </i>
    <i r="1">
      <x v="2"/>
    </i>
    <i>
      <x v="85"/>
    </i>
    <i r="1">
      <x v="1"/>
    </i>
    <i>
      <x v="18"/>
    </i>
    <i r="1">
      <x v="1"/>
    </i>
    <i r="1">
      <x v="2"/>
    </i>
    <i>
      <x v="25"/>
    </i>
    <i r="1">
      <x v="2"/>
    </i>
    <i>
      <x v="61"/>
    </i>
    <i r="1">
      <x v="2"/>
    </i>
    <i>
      <x v="2"/>
    </i>
    <i r="1">
      <x v="1"/>
    </i>
    <i>
      <x v="102"/>
    </i>
    <i r="1">
      <x v="2"/>
    </i>
    <i>
      <x v="49"/>
    </i>
    <i r="1">
      <x/>
    </i>
    <i r="1">
      <x v="2"/>
    </i>
    <i>
      <x v="79"/>
    </i>
    <i r="1">
      <x/>
    </i>
    <i r="1">
      <x v="2"/>
    </i>
    <i>
      <x v="96"/>
    </i>
    <i r="1">
      <x v="2"/>
    </i>
    <i>
      <x v="13"/>
    </i>
    <i r="1">
      <x v="1"/>
    </i>
    <i r="1">
      <x v="2"/>
    </i>
    <i>
      <x v="68"/>
    </i>
    <i r="1">
      <x v="2"/>
    </i>
    <i>
      <x v="50"/>
    </i>
    <i r="1">
      <x v="1"/>
    </i>
    <i r="1">
      <x v="2"/>
    </i>
    <i>
      <x/>
    </i>
    <i r="1">
      <x v="2"/>
    </i>
    <i>
      <x v="60"/>
    </i>
    <i r="1">
      <x v="2"/>
    </i>
    <i>
      <x v="31"/>
    </i>
    <i r="1">
      <x v="2"/>
    </i>
    <i>
      <x v="12"/>
    </i>
    <i r="1">
      <x v="2"/>
    </i>
    <i>
      <x v="55"/>
    </i>
    <i r="1">
      <x/>
    </i>
    <i r="1">
      <x v="2"/>
    </i>
    <i>
      <x v="101"/>
    </i>
    <i r="1">
      <x/>
    </i>
    <i r="1">
      <x v="2"/>
    </i>
    <i>
      <x v="75"/>
    </i>
    <i r="1">
      <x/>
    </i>
    <i r="1">
      <x v="2"/>
    </i>
    <i>
      <x v="37"/>
    </i>
    <i r="1">
      <x v="1"/>
    </i>
    <i r="1">
      <x v="2"/>
    </i>
    <i>
      <x v="67"/>
    </i>
    <i r="1">
      <x/>
    </i>
    <i r="1">
      <x v="2"/>
    </i>
    <i>
      <x v="63"/>
    </i>
    <i r="1">
      <x v="2"/>
    </i>
    <i>
      <x v="64"/>
    </i>
    <i r="1">
      <x v="2"/>
    </i>
    <i>
      <x v="48"/>
    </i>
    <i r="1">
      <x v="1"/>
    </i>
    <i r="1">
      <x v="2"/>
    </i>
    <i>
      <x v="44"/>
    </i>
    <i r="1">
      <x v="2"/>
    </i>
    <i>
      <x v="8"/>
    </i>
    <i r="1">
      <x v="2"/>
    </i>
    <i>
      <x v="65"/>
    </i>
    <i r="1">
      <x v="2"/>
    </i>
    <i>
      <x v="32"/>
    </i>
    <i r="1">
      <x v="2"/>
    </i>
    <i>
      <x v="53"/>
    </i>
    <i r="1">
      <x v="2"/>
    </i>
    <i>
      <x v="34"/>
    </i>
    <i r="1">
      <x v="2"/>
    </i>
    <i>
      <x v="62"/>
    </i>
    <i r="1">
      <x v="2"/>
    </i>
    <i>
      <x v="46"/>
    </i>
    <i r="1">
      <x v="1"/>
    </i>
    <i>
      <x v="27"/>
    </i>
    <i r="1">
      <x v="2"/>
    </i>
    <i>
      <x v="3"/>
    </i>
    <i r="1">
      <x/>
    </i>
    <i r="1">
      <x v="2"/>
    </i>
    <i>
      <x v="76"/>
    </i>
    <i r="1">
      <x v="1"/>
    </i>
    <i r="1">
      <x v="2"/>
    </i>
    <i>
      <x v="47"/>
    </i>
    <i r="1">
      <x/>
    </i>
    <i r="1">
      <x v="2"/>
    </i>
    <i>
      <x v="24"/>
    </i>
    <i r="1">
      <x v="2"/>
    </i>
    <i>
      <x v="81"/>
    </i>
    <i r="1">
      <x v="2"/>
    </i>
    <i>
      <x v="58"/>
    </i>
    <i r="1">
      <x v="2"/>
    </i>
    <i>
      <x v="33"/>
    </i>
    <i r="1">
      <x v="2"/>
    </i>
    <i>
      <x v="98"/>
    </i>
    <i r="1">
      <x/>
    </i>
    <i r="1">
      <x v="1"/>
    </i>
    <i r="1">
      <x v="2"/>
    </i>
    <i>
      <x v="88"/>
    </i>
    <i r="1">
      <x v="1"/>
    </i>
    <i r="1">
      <x v="2"/>
    </i>
    <i>
      <x v="59"/>
    </i>
    <i r="1">
      <x v="2"/>
    </i>
    <i>
      <x v="35"/>
    </i>
    <i r="1">
      <x v="2"/>
    </i>
    <i>
      <x v="41"/>
    </i>
    <i r="1">
      <x v="2"/>
    </i>
    <i>
      <x v="29"/>
    </i>
    <i r="1">
      <x v="1"/>
    </i>
    <i r="1">
      <x v="2"/>
    </i>
    <i>
      <x v="22"/>
    </i>
    <i r="1">
      <x/>
    </i>
    <i r="1">
      <x v="2"/>
    </i>
    <i>
      <x v="20"/>
    </i>
    <i r="1">
      <x v="1"/>
    </i>
    <i r="1">
      <x v="2"/>
    </i>
    <i>
      <x v="95"/>
    </i>
    <i r="1">
      <x v="2"/>
    </i>
    <i>
      <x v="54"/>
    </i>
    <i r="1">
      <x/>
    </i>
    <i r="1">
      <x v="2"/>
    </i>
    <i>
      <x v="90"/>
    </i>
    <i r="1">
      <x v="2"/>
    </i>
    <i>
      <x v="38"/>
    </i>
    <i r="1">
      <x/>
    </i>
    <i r="1">
      <x v="1"/>
    </i>
    <i>
      <x v="7"/>
    </i>
    <i r="1">
      <x v="2"/>
    </i>
    <i>
      <x v="91"/>
    </i>
    <i r="1">
      <x v="2"/>
    </i>
    <i>
      <x v="97"/>
    </i>
    <i r="1">
      <x/>
    </i>
    <i r="1">
      <x v="2"/>
    </i>
    <i>
      <x v="40"/>
    </i>
    <i r="1">
      <x v="2"/>
    </i>
    <i>
      <x v="16"/>
    </i>
    <i r="1">
      <x v="2"/>
    </i>
    <i>
      <x v="28"/>
    </i>
    <i r="1">
      <x v="2"/>
    </i>
    <i>
      <x v="78"/>
    </i>
    <i r="1">
      <x v="2"/>
    </i>
    <i>
      <x v="105"/>
    </i>
    <i r="1">
      <x v="2"/>
    </i>
    <i>
      <x v="36"/>
    </i>
    <i r="1">
      <x v="2"/>
    </i>
    <i>
      <x v="94"/>
    </i>
    <i r="1">
      <x v="1"/>
    </i>
    <i r="1">
      <x v="2"/>
    </i>
    <i>
      <x v="57"/>
    </i>
    <i r="1">
      <x v="2"/>
    </i>
    <i>
      <x v="104"/>
    </i>
    <i r="1">
      <x v="2"/>
    </i>
    <i>
      <x v="56"/>
    </i>
    <i r="1">
      <x/>
    </i>
    <i r="1">
      <x v="2"/>
    </i>
    <i>
      <x v="69"/>
    </i>
    <i r="1">
      <x v="2"/>
    </i>
    <i>
      <x v="45"/>
    </i>
    <i r="1">
      <x v="2"/>
    </i>
    <i>
      <x v="14"/>
    </i>
    <i r="1">
      <x/>
    </i>
    <i>
      <x v="66"/>
    </i>
    <i r="1">
      <x v="2"/>
    </i>
    <i>
      <x v="83"/>
    </i>
    <i r="1">
      <x/>
    </i>
    <i>
      <x v="23"/>
    </i>
    <i r="1">
      <x v="2"/>
    </i>
    <i>
      <x v="89"/>
    </i>
    <i r="1">
      <x v="2"/>
    </i>
    <i>
      <x v="74"/>
    </i>
    <i r="1">
      <x v="2"/>
    </i>
    <i>
      <x v="19"/>
    </i>
    <i r="1">
      <x v="2"/>
    </i>
    <i>
      <x v="5"/>
    </i>
    <i r="1">
      <x v="2"/>
    </i>
    <i>
      <x v="86"/>
    </i>
    <i r="1">
      <x v="2"/>
    </i>
    <i>
      <x v="30"/>
    </i>
    <i r="1">
      <x v="2"/>
    </i>
    <i>
      <x v="80"/>
    </i>
    <i r="1">
      <x v="2"/>
    </i>
    <i>
      <x v="21"/>
    </i>
    <i r="1">
      <x v="2"/>
    </i>
    <i>
      <x v="52"/>
    </i>
    <i r="1">
      <x v="2"/>
    </i>
    <i>
      <x v="77"/>
    </i>
    <i r="1">
      <x v="2"/>
    </i>
    <i>
      <x v="4"/>
    </i>
    <i r="1">
      <x v="2"/>
    </i>
    <i>
      <x v="87"/>
    </i>
    <i r="1">
      <x v="2"/>
    </i>
    <i>
      <x v="43"/>
    </i>
    <i r="1">
      <x v="2"/>
    </i>
    <i>
      <x v="26"/>
    </i>
    <i r="1">
      <x v="2"/>
    </i>
    <i>
      <x v="6"/>
    </i>
    <i r="1">
      <x v="2"/>
    </i>
    <i>
      <x v="70"/>
    </i>
    <i r="1">
      <x v="2"/>
    </i>
    <i>
      <x v="11"/>
    </i>
    <i r="1">
      <x v="2"/>
    </i>
    <i>
      <x v="93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formats count="238">
    <format dxfId="237">
      <pivotArea type="all" dataOnly="0" outline="0" fieldPosition="0"/>
    </format>
    <format dxfId="236">
      <pivotArea outline="0" collapsedLevelsAreSubtotals="1" fieldPosition="0"/>
    </format>
    <format dxfId="235">
      <pivotArea type="origin" dataOnly="0" labelOnly="1" outline="0" fieldPosition="0"/>
    </format>
    <format dxfId="234">
      <pivotArea field="-2" type="button" dataOnly="0" labelOnly="1" outline="0" axis="axisCol" fieldPosition="0"/>
    </format>
    <format dxfId="233">
      <pivotArea type="topRight" dataOnly="0" labelOnly="1" outline="0" fieldPosition="0"/>
    </format>
    <format dxfId="232">
      <pivotArea field="4" type="button" dataOnly="0" labelOnly="1" outline="0" axis="axisRow" fieldPosition="0"/>
    </format>
    <format dxfId="231">
      <pivotArea field="5" type="button" dataOnly="0" labelOnly="1" outline="0" axis="axisRow" fieldPosition="1"/>
    </format>
    <format dxfId="230">
      <pivotArea dataOnly="0" labelOnly="1" outline="0" fieldPosition="0">
        <references count="1"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9">
      <pivotArea dataOnly="0" labelOnly="1" outline="0" fieldPosition="0">
        <references count="1">
          <reference field="4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8">
      <pivotArea dataOnly="0" labelOnly="1" outline="0" fieldPosition="0">
        <references count="1">
          <reference field="4" count="6">
            <x v="100"/>
            <x v="101"/>
            <x v="102"/>
            <x v="103"/>
            <x v="104"/>
            <x v="105"/>
          </reference>
        </references>
      </pivotArea>
    </format>
    <format dxfId="227">
      <pivotArea dataOnly="0" labelOnly="1" grandRow="1" outline="0" fieldPosition="0"/>
    </format>
    <format dxfId="226">
      <pivotArea dataOnly="0" labelOnly="1" outline="0" fieldPosition="0">
        <references count="2">
          <reference field="4" count="1" selected="0">
            <x v="0"/>
          </reference>
          <reference field="5" count="1">
            <x v="2"/>
          </reference>
        </references>
      </pivotArea>
    </format>
    <format dxfId="225">
      <pivotArea dataOnly="0" labelOnly="1" outline="0" fieldPosition="0">
        <references count="2">
          <reference field="4" count="1" selected="0">
            <x v="1"/>
          </reference>
          <reference field="5" count="2">
            <x v="1"/>
            <x v="2"/>
          </reference>
        </references>
      </pivotArea>
    </format>
    <format dxfId="224">
      <pivotArea dataOnly="0" labelOnly="1" outline="0" fieldPosition="0">
        <references count="2">
          <reference field="4" count="1" selected="0">
            <x v="2"/>
          </reference>
          <reference field="5" count="1">
            <x v="1"/>
          </reference>
        </references>
      </pivotArea>
    </format>
    <format dxfId="223">
      <pivotArea dataOnly="0" labelOnly="1" outline="0" fieldPosition="0">
        <references count="2">
          <reference field="4" count="1" selected="0">
            <x v="3"/>
          </reference>
          <reference field="5" count="2">
            <x v="0"/>
            <x v="2"/>
          </reference>
        </references>
      </pivotArea>
    </format>
    <format dxfId="222">
      <pivotArea dataOnly="0" labelOnly="1" outline="0" fieldPosition="0">
        <references count="2">
          <reference field="4" count="1" selected="0">
            <x v="4"/>
          </reference>
          <reference field="5" count="1">
            <x v="2"/>
          </reference>
        </references>
      </pivotArea>
    </format>
    <format dxfId="221">
      <pivotArea dataOnly="0" labelOnly="1" outline="0" fieldPosition="0">
        <references count="2">
          <reference field="4" count="1" selected="0">
            <x v="5"/>
          </reference>
          <reference field="5" count="1">
            <x v="2"/>
          </reference>
        </references>
      </pivotArea>
    </format>
    <format dxfId="220">
      <pivotArea dataOnly="0" labelOnly="1" outline="0" fieldPosition="0">
        <references count="2">
          <reference field="4" count="1" selected="0">
            <x v="6"/>
          </reference>
          <reference field="5" count="1">
            <x v="2"/>
          </reference>
        </references>
      </pivotArea>
    </format>
    <format dxfId="219">
      <pivotArea dataOnly="0" labelOnly="1" outline="0" fieldPosition="0">
        <references count="2">
          <reference field="4" count="1" selected="0">
            <x v="7"/>
          </reference>
          <reference field="5" count="1">
            <x v="2"/>
          </reference>
        </references>
      </pivotArea>
    </format>
    <format dxfId="218">
      <pivotArea dataOnly="0" labelOnly="1" outline="0" fieldPosition="0">
        <references count="2">
          <reference field="4" count="1" selected="0">
            <x v="8"/>
          </reference>
          <reference field="5" count="1">
            <x v="2"/>
          </reference>
        </references>
      </pivotArea>
    </format>
    <format dxfId="217">
      <pivotArea dataOnly="0" labelOnly="1" outline="0" fieldPosition="0">
        <references count="2">
          <reference field="4" count="1" selected="0">
            <x v="9"/>
          </reference>
          <reference field="5" count="2">
            <x v="1"/>
            <x v="2"/>
          </reference>
        </references>
      </pivotArea>
    </format>
    <format dxfId="216">
      <pivotArea dataOnly="0" labelOnly="1" outline="0" fieldPosition="0">
        <references count="2">
          <reference field="4" count="1" selected="0">
            <x v="10"/>
          </reference>
          <reference field="5" count="2">
            <x v="1"/>
            <x v="2"/>
          </reference>
        </references>
      </pivotArea>
    </format>
    <format dxfId="215">
      <pivotArea dataOnly="0" labelOnly="1" outline="0" fieldPosition="0">
        <references count="2">
          <reference field="4" count="1" selected="0">
            <x v="11"/>
          </reference>
          <reference field="5" count="1">
            <x v="2"/>
          </reference>
        </references>
      </pivotArea>
    </format>
    <format dxfId="214">
      <pivotArea dataOnly="0" labelOnly="1" outline="0" fieldPosition="0">
        <references count="2">
          <reference field="4" count="1" selected="0">
            <x v="12"/>
          </reference>
          <reference field="5" count="1">
            <x v="2"/>
          </reference>
        </references>
      </pivotArea>
    </format>
    <format dxfId="213">
      <pivotArea dataOnly="0" labelOnly="1" outline="0" fieldPosition="0">
        <references count="2">
          <reference field="4" count="1" selected="0">
            <x v="13"/>
          </reference>
          <reference field="5" count="2">
            <x v="1"/>
            <x v="2"/>
          </reference>
        </references>
      </pivotArea>
    </format>
    <format dxfId="212">
      <pivotArea dataOnly="0" labelOnly="1" outline="0" fieldPosition="0">
        <references count="2">
          <reference field="4" count="1" selected="0">
            <x v="14"/>
          </reference>
          <reference field="5" count="1">
            <x v="0"/>
          </reference>
        </references>
      </pivotArea>
    </format>
    <format dxfId="211">
      <pivotArea dataOnly="0" labelOnly="1" outline="0" fieldPosition="0">
        <references count="2">
          <reference field="4" count="1" selected="0">
            <x v="15"/>
          </reference>
          <reference field="5" count="2">
            <x v="1"/>
            <x v="2"/>
          </reference>
        </references>
      </pivotArea>
    </format>
    <format dxfId="210">
      <pivotArea dataOnly="0" labelOnly="1" outline="0" fieldPosition="0">
        <references count="2">
          <reference field="4" count="1" selected="0">
            <x v="16"/>
          </reference>
          <reference field="5" count="1">
            <x v="2"/>
          </reference>
        </references>
      </pivotArea>
    </format>
    <format dxfId="209">
      <pivotArea dataOnly="0" labelOnly="1" outline="0" fieldPosition="0">
        <references count="2">
          <reference field="4" count="1" selected="0">
            <x v="17"/>
          </reference>
          <reference field="5" count="1">
            <x v="1"/>
          </reference>
        </references>
      </pivotArea>
    </format>
    <format dxfId="208">
      <pivotArea dataOnly="0" labelOnly="1" outline="0" fieldPosition="0">
        <references count="2">
          <reference field="4" count="1" selected="0">
            <x v="18"/>
          </reference>
          <reference field="5" count="2">
            <x v="1"/>
            <x v="2"/>
          </reference>
        </references>
      </pivotArea>
    </format>
    <format dxfId="207">
      <pivotArea dataOnly="0" labelOnly="1" outline="0" fieldPosition="0">
        <references count="2">
          <reference field="4" count="1" selected="0">
            <x v="19"/>
          </reference>
          <reference field="5" count="1">
            <x v="2"/>
          </reference>
        </references>
      </pivotArea>
    </format>
    <format dxfId="206">
      <pivotArea dataOnly="0" labelOnly="1" outline="0" fieldPosition="0">
        <references count="2">
          <reference field="4" count="1" selected="0">
            <x v="20"/>
          </reference>
          <reference field="5" count="2">
            <x v="1"/>
            <x v="2"/>
          </reference>
        </references>
      </pivotArea>
    </format>
    <format dxfId="205">
      <pivotArea dataOnly="0" labelOnly="1" outline="0" fieldPosition="0">
        <references count="2">
          <reference field="4" count="1" selected="0">
            <x v="21"/>
          </reference>
          <reference field="5" count="1">
            <x v="2"/>
          </reference>
        </references>
      </pivotArea>
    </format>
    <format dxfId="204">
      <pivotArea dataOnly="0" labelOnly="1" outline="0" fieldPosition="0">
        <references count="2">
          <reference field="4" count="1" selected="0">
            <x v="22"/>
          </reference>
          <reference field="5" count="2">
            <x v="0"/>
            <x v="2"/>
          </reference>
        </references>
      </pivotArea>
    </format>
    <format dxfId="203">
      <pivotArea dataOnly="0" labelOnly="1" outline="0" fieldPosition="0">
        <references count="2">
          <reference field="4" count="1" selected="0">
            <x v="23"/>
          </reference>
          <reference field="5" count="1">
            <x v="2"/>
          </reference>
        </references>
      </pivotArea>
    </format>
    <format dxfId="202">
      <pivotArea dataOnly="0" labelOnly="1" outline="0" fieldPosition="0">
        <references count="2">
          <reference field="4" count="1" selected="0">
            <x v="24"/>
          </reference>
          <reference field="5" count="1">
            <x v="2"/>
          </reference>
        </references>
      </pivotArea>
    </format>
    <format dxfId="201">
      <pivotArea dataOnly="0" labelOnly="1" outline="0" fieldPosition="0">
        <references count="2">
          <reference field="4" count="1" selected="0">
            <x v="25"/>
          </reference>
          <reference field="5" count="1">
            <x v="2"/>
          </reference>
        </references>
      </pivotArea>
    </format>
    <format dxfId="200">
      <pivotArea dataOnly="0" labelOnly="1" outline="0" fieldPosition="0">
        <references count="2">
          <reference field="4" count="1" selected="0">
            <x v="26"/>
          </reference>
          <reference field="5" count="1">
            <x v="2"/>
          </reference>
        </references>
      </pivotArea>
    </format>
    <format dxfId="199">
      <pivotArea dataOnly="0" labelOnly="1" outline="0" fieldPosition="0">
        <references count="2">
          <reference field="4" count="1" selected="0">
            <x v="27"/>
          </reference>
          <reference field="5" count="1">
            <x v="2"/>
          </reference>
        </references>
      </pivotArea>
    </format>
    <format dxfId="198">
      <pivotArea dataOnly="0" labelOnly="1" outline="0" fieldPosition="0">
        <references count="2">
          <reference field="4" count="1" selected="0">
            <x v="28"/>
          </reference>
          <reference field="5" count="1">
            <x v="2"/>
          </reference>
        </references>
      </pivotArea>
    </format>
    <format dxfId="197">
      <pivotArea dataOnly="0" labelOnly="1" outline="0" fieldPosition="0">
        <references count="2">
          <reference field="4" count="1" selected="0">
            <x v="29"/>
          </reference>
          <reference field="5" count="2">
            <x v="1"/>
            <x v="2"/>
          </reference>
        </references>
      </pivotArea>
    </format>
    <format dxfId="196">
      <pivotArea dataOnly="0" labelOnly="1" outline="0" fieldPosition="0">
        <references count="2">
          <reference field="4" count="1" selected="0">
            <x v="30"/>
          </reference>
          <reference field="5" count="1">
            <x v="2"/>
          </reference>
        </references>
      </pivotArea>
    </format>
    <format dxfId="195">
      <pivotArea dataOnly="0" labelOnly="1" outline="0" fieldPosition="0">
        <references count="2">
          <reference field="4" count="1" selected="0">
            <x v="31"/>
          </reference>
          <reference field="5" count="1">
            <x v="2"/>
          </reference>
        </references>
      </pivotArea>
    </format>
    <format dxfId="194">
      <pivotArea dataOnly="0" labelOnly="1" outline="0" fieldPosition="0">
        <references count="2">
          <reference field="4" count="1" selected="0">
            <x v="32"/>
          </reference>
          <reference field="5" count="1">
            <x v="2"/>
          </reference>
        </references>
      </pivotArea>
    </format>
    <format dxfId="193">
      <pivotArea dataOnly="0" labelOnly="1" outline="0" fieldPosition="0">
        <references count="2">
          <reference field="4" count="1" selected="0">
            <x v="33"/>
          </reference>
          <reference field="5" count="1">
            <x v="2"/>
          </reference>
        </references>
      </pivotArea>
    </format>
    <format dxfId="192">
      <pivotArea dataOnly="0" labelOnly="1" outline="0" fieldPosition="0">
        <references count="2">
          <reference field="4" count="1" selected="0">
            <x v="34"/>
          </reference>
          <reference field="5" count="1">
            <x v="2"/>
          </reference>
        </references>
      </pivotArea>
    </format>
    <format dxfId="191">
      <pivotArea dataOnly="0" labelOnly="1" outline="0" fieldPosition="0">
        <references count="2">
          <reference field="4" count="1" selected="0">
            <x v="35"/>
          </reference>
          <reference field="5" count="1">
            <x v="2"/>
          </reference>
        </references>
      </pivotArea>
    </format>
    <format dxfId="190">
      <pivotArea dataOnly="0" labelOnly="1" outline="0" fieldPosition="0">
        <references count="2">
          <reference field="4" count="1" selected="0">
            <x v="36"/>
          </reference>
          <reference field="5" count="1">
            <x v="2"/>
          </reference>
        </references>
      </pivotArea>
    </format>
    <format dxfId="189">
      <pivotArea dataOnly="0" labelOnly="1" outline="0" fieldPosition="0">
        <references count="2">
          <reference field="4" count="1" selected="0">
            <x v="37"/>
          </reference>
          <reference field="5" count="2">
            <x v="1"/>
            <x v="2"/>
          </reference>
        </references>
      </pivotArea>
    </format>
    <format dxfId="188">
      <pivotArea dataOnly="0" labelOnly="1" outline="0" fieldPosition="0">
        <references count="2">
          <reference field="4" count="1" selected="0">
            <x v="38"/>
          </reference>
          <reference field="5" count="2">
            <x v="0"/>
            <x v="1"/>
          </reference>
        </references>
      </pivotArea>
    </format>
    <format dxfId="187">
      <pivotArea dataOnly="0" labelOnly="1" outline="0" fieldPosition="0">
        <references count="2">
          <reference field="4" count="1" selected="0">
            <x v="39"/>
          </reference>
          <reference field="5" count="2">
            <x v="1"/>
            <x v="2"/>
          </reference>
        </references>
      </pivotArea>
    </format>
    <format dxfId="186">
      <pivotArea dataOnly="0" labelOnly="1" outline="0" fieldPosition="0">
        <references count="2">
          <reference field="4" count="1" selected="0">
            <x v="40"/>
          </reference>
          <reference field="5" count="1">
            <x v="2"/>
          </reference>
        </references>
      </pivotArea>
    </format>
    <format dxfId="185">
      <pivotArea dataOnly="0" labelOnly="1" outline="0" fieldPosition="0">
        <references count="2">
          <reference field="4" count="1" selected="0">
            <x v="41"/>
          </reference>
          <reference field="5" count="1">
            <x v="2"/>
          </reference>
        </references>
      </pivotArea>
    </format>
    <format dxfId="184">
      <pivotArea dataOnly="0" labelOnly="1" outline="0" fieldPosition="0">
        <references count="2">
          <reference field="4" count="1" selected="0">
            <x v="42"/>
          </reference>
          <reference field="5" count="2">
            <x v="0"/>
            <x v="2"/>
          </reference>
        </references>
      </pivotArea>
    </format>
    <format dxfId="183">
      <pivotArea dataOnly="0" labelOnly="1" outline="0" fieldPosition="0">
        <references count="2">
          <reference field="4" count="1" selected="0">
            <x v="43"/>
          </reference>
          <reference field="5" count="1">
            <x v="2"/>
          </reference>
        </references>
      </pivotArea>
    </format>
    <format dxfId="182">
      <pivotArea dataOnly="0" labelOnly="1" outline="0" fieldPosition="0">
        <references count="2">
          <reference field="4" count="1" selected="0">
            <x v="44"/>
          </reference>
          <reference field="5" count="1">
            <x v="2"/>
          </reference>
        </references>
      </pivotArea>
    </format>
    <format dxfId="181">
      <pivotArea dataOnly="0" labelOnly="1" outline="0" fieldPosition="0">
        <references count="2">
          <reference field="4" count="1" selected="0">
            <x v="45"/>
          </reference>
          <reference field="5" count="1">
            <x v="2"/>
          </reference>
        </references>
      </pivotArea>
    </format>
    <format dxfId="180">
      <pivotArea dataOnly="0" labelOnly="1" outline="0" fieldPosition="0">
        <references count="2">
          <reference field="4" count="1" selected="0">
            <x v="46"/>
          </reference>
          <reference field="5" count="1">
            <x v="1"/>
          </reference>
        </references>
      </pivotArea>
    </format>
    <format dxfId="179">
      <pivotArea dataOnly="0" labelOnly="1" outline="0" fieldPosition="0">
        <references count="2">
          <reference field="4" count="1" selected="0">
            <x v="47"/>
          </reference>
          <reference field="5" count="2">
            <x v="0"/>
            <x v="2"/>
          </reference>
        </references>
      </pivotArea>
    </format>
    <format dxfId="178">
      <pivotArea dataOnly="0" labelOnly="1" outline="0" fieldPosition="0">
        <references count="2">
          <reference field="4" count="1" selected="0">
            <x v="48"/>
          </reference>
          <reference field="5" count="2">
            <x v="1"/>
            <x v="2"/>
          </reference>
        </references>
      </pivotArea>
    </format>
    <format dxfId="177">
      <pivotArea dataOnly="0" labelOnly="1" outline="0" fieldPosition="0">
        <references count="2">
          <reference field="4" count="1" selected="0">
            <x v="49"/>
          </reference>
          <reference field="5" count="2">
            <x v="0"/>
            <x v="2"/>
          </reference>
        </references>
      </pivotArea>
    </format>
    <format dxfId="176">
      <pivotArea dataOnly="0" labelOnly="1" outline="0" fieldPosition="0">
        <references count="2">
          <reference field="4" count="1" selected="0">
            <x v="50"/>
          </reference>
          <reference field="5" count="2">
            <x v="1"/>
            <x v="2"/>
          </reference>
        </references>
      </pivotArea>
    </format>
    <format dxfId="175">
      <pivotArea dataOnly="0" labelOnly="1" outline="0" fieldPosition="0">
        <references count="2">
          <reference field="4" count="1" selected="0">
            <x v="51"/>
          </reference>
          <reference field="5" count="2">
            <x v="0"/>
            <x v="2"/>
          </reference>
        </references>
      </pivotArea>
    </format>
    <format dxfId="174">
      <pivotArea dataOnly="0" labelOnly="1" outline="0" fieldPosition="0">
        <references count="2">
          <reference field="4" count="1" selected="0">
            <x v="52"/>
          </reference>
          <reference field="5" count="1">
            <x v="2"/>
          </reference>
        </references>
      </pivotArea>
    </format>
    <format dxfId="173">
      <pivotArea dataOnly="0" labelOnly="1" outline="0" fieldPosition="0">
        <references count="2">
          <reference field="4" count="1" selected="0">
            <x v="53"/>
          </reference>
          <reference field="5" count="1">
            <x v="2"/>
          </reference>
        </references>
      </pivotArea>
    </format>
    <format dxfId="172">
      <pivotArea dataOnly="0" labelOnly="1" outline="0" fieldPosition="0">
        <references count="2">
          <reference field="4" count="1" selected="0">
            <x v="54"/>
          </reference>
          <reference field="5" count="2">
            <x v="0"/>
            <x v="2"/>
          </reference>
        </references>
      </pivotArea>
    </format>
    <format dxfId="171">
      <pivotArea dataOnly="0" labelOnly="1" outline="0" fieldPosition="0">
        <references count="2">
          <reference field="4" count="1" selected="0">
            <x v="55"/>
          </reference>
          <reference field="5" count="2">
            <x v="0"/>
            <x v="2"/>
          </reference>
        </references>
      </pivotArea>
    </format>
    <format dxfId="170">
      <pivotArea dataOnly="0" labelOnly="1" outline="0" fieldPosition="0">
        <references count="2">
          <reference field="4" count="1" selected="0">
            <x v="56"/>
          </reference>
          <reference field="5" count="2">
            <x v="0"/>
            <x v="2"/>
          </reference>
        </references>
      </pivotArea>
    </format>
    <format dxfId="169">
      <pivotArea dataOnly="0" labelOnly="1" outline="0" fieldPosition="0">
        <references count="2">
          <reference field="4" count="1" selected="0">
            <x v="57"/>
          </reference>
          <reference field="5" count="1">
            <x v="2"/>
          </reference>
        </references>
      </pivotArea>
    </format>
    <format dxfId="168">
      <pivotArea dataOnly="0" labelOnly="1" outline="0" fieldPosition="0">
        <references count="2">
          <reference field="4" count="1" selected="0">
            <x v="58"/>
          </reference>
          <reference field="5" count="1">
            <x v="2"/>
          </reference>
        </references>
      </pivotArea>
    </format>
    <format dxfId="167">
      <pivotArea dataOnly="0" labelOnly="1" outline="0" fieldPosition="0">
        <references count="2">
          <reference field="4" count="1" selected="0">
            <x v="59"/>
          </reference>
          <reference field="5" count="1">
            <x v="2"/>
          </reference>
        </references>
      </pivotArea>
    </format>
    <format dxfId="166">
      <pivotArea dataOnly="0" labelOnly="1" outline="0" fieldPosition="0">
        <references count="2">
          <reference field="4" count="1" selected="0">
            <x v="60"/>
          </reference>
          <reference field="5" count="1">
            <x v="2"/>
          </reference>
        </references>
      </pivotArea>
    </format>
    <format dxfId="165">
      <pivotArea dataOnly="0" labelOnly="1" outline="0" fieldPosition="0">
        <references count="2">
          <reference field="4" count="1" selected="0">
            <x v="61"/>
          </reference>
          <reference field="5" count="1">
            <x v="2"/>
          </reference>
        </references>
      </pivotArea>
    </format>
    <format dxfId="164">
      <pivotArea dataOnly="0" labelOnly="1" outline="0" fieldPosition="0">
        <references count="2">
          <reference field="4" count="1" selected="0">
            <x v="62"/>
          </reference>
          <reference field="5" count="1">
            <x v="2"/>
          </reference>
        </references>
      </pivotArea>
    </format>
    <format dxfId="163">
      <pivotArea dataOnly="0" labelOnly="1" outline="0" fieldPosition="0">
        <references count="2">
          <reference field="4" count="1" selected="0">
            <x v="63"/>
          </reference>
          <reference field="5" count="1">
            <x v="2"/>
          </reference>
        </references>
      </pivotArea>
    </format>
    <format dxfId="162">
      <pivotArea dataOnly="0" labelOnly="1" outline="0" fieldPosition="0">
        <references count="2">
          <reference field="4" count="1" selected="0">
            <x v="64"/>
          </reference>
          <reference field="5" count="1">
            <x v="2"/>
          </reference>
        </references>
      </pivotArea>
    </format>
    <format dxfId="161">
      <pivotArea dataOnly="0" labelOnly="1" outline="0" fieldPosition="0">
        <references count="2">
          <reference field="4" count="1" selected="0">
            <x v="65"/>
          </reference>
          <reference field="5" count="1">
            <x v="2"/>
          </reference>
        </references>
      </pivotArea>
    </format>
    <format dxfId="160">
      <pivotArea dataOnly="0" labelOnly="1" outline="0" fieldPosition="0">
        <references count="2">
          <reference field="4" count="1" selected="0">
            <x v="66"/>
          </reference>
          <reference field="5" count="1">
            <x v="2"/>
          </reference>
        </references>
      </pivotArea>
    </format>
    <format dxfId="159">
      <pivotArea dataOnly="0" labelOnly="1" outline="0" fieldPosition="0">
        <references count="2">
          <reference field="4" count="1" selected="0">
            <x v="67"/>
          </reference>
          <reference field="5" count="2">
            <x v="0"/>
            <x v="2"/>
          </reference>
        </references>
      </pivotArea>
    </format>
    <format dxfId="158">
      <pivotArea dataOnly="0" labelOnly="1" outline="0" fieldPosition="0">
        <references count="2">
          <reference field="4" count="1" selected="0">
            <x v="68"/>
          </reference>
          <reference field="5" count="1">
            <x v="2"/>
          </reference>
        </references>
      </pivotArea>
    </format>
    <format dxfId="157">
      <pivotArea dataOnly="0" labelOnly="1" outline="0" fieldPosition="0">
        <references count="2">
          <reference field="4" count="1" selected="0">
            <x v="69"/>
          </reference>
          <reference field="5" count="1">
            <x v="2"/>
          </reference>
        </references>
      </pivotArea>
    </format>
    <format dxfId="156">
      <pivotArea dataOnly="0" labelOnly="1" outline="0" fieldPosition="0">
        <references count="2">
          <reference field="4" count="1" selected="0">
            <x v="70"/>
          </reference>
          <reference field="5" count="1">
            <x v="2"/>
          </reference>
        </references>
      </pivotArea>
    </format>
    <format dxfId="155">
      <pivotArea dataOnly="0" labelOnly="1" outline="0" fieldPosition="0">
        <references count="2">
          <reference field="4" count="1" selected="0">
            <x v="71"/>
          </reference>
          <reference field="5" count="1">
            <x v="1"/>
          </reference>
        </references>
      </pivotArea>
    </format>
    <format dxfId="154">
      <pivotArea dataOnly="0" labelOnly="1" outline="0" fieldPosition="0">
        <references count="2">
          <reference field="4" count="1" selected="0">
            <x v="72"/>
          </reference>
          <reference field="5" count="2">
            <x v="1"/>
            <x v="2"/>
          </reference>
        </references>
      </pivotArea>
    </format>
    <format dxfId="153">
      <pivotArea dataOnly="0" labelOnly="1" outline="0" fieldPosition="0">
        <references count="2">
          <reference field="4" count="1" selected="0">
            <x v="73"/>
          </reference>
          <reference field="5" count="2">
            <x v="1"/>
            <x v="2"/>
          </reference>
        </references>
      </pivotArea>
    </format>
    <format dxfId="152">
      <pivotArea dataOnly="0" labelOnly="1" outline="0" fieldPosition="0">
        <references count="2">
          <reference field="4" count="1" selected="0">
            <x v="74"/>
          </reference>
          <reference field="5" count="1">
            <x v="2"/>
          </reference>
        </references>
      </pivotArea>
    </format>
    <format dxfId="151">
      <pivotArea dataOnly="0" labelOnly="1" outline="0" fieldPosition="0">
        <references count="2">
          <reference field="4" count="1" selected="0">
            <x v="75"/>
          </reference>
          <reference field="5" count="2">
            <x v="0"/>
            <x v="2"/>
          </reference>
        </references>
      </pivotArea>
    </format>
    <format dxfId="150">
      <pivotArea dataOnly="0" labelOnly="1" outline="0" fieldPosition="0">
        <references count="2">
          <reference field="4" count="1" selected="0">
            <x v="76"/>
          </reference>
          <reference field="5" count="2">
            <x v="1"/>
            <x v="2"/>
          </reference>
        </references>
      </pivotArea>
    </format>
    <format dxfId="149">
      <pivotArea dataOnly="0" labelOnly="1" outline="0" fieldPosition="0">
        <references count="2">
          <reference field="4" count="1" selected="0">
            <x v="77"/>
          </reference>
          <reference field="5" count="1">
            <x v="2"/>
          </reference>
        </references>
      </pivotArea>
    </format>
    <format dxfId="148">
      <pivotArea dataOnly="0" labelOnly="1" outline="0" fieldPosition="0">
        <references count="2">
          <reference field="4" count="1" selected="0">
            <x v="78"/>
          </reference>
          <reference field="5" count="1">
            <x v="2"/>
          </reference>
        </references>
      </pivotArea>
    </format>
    <format dxfId="147">
      <pivotArea dataOnly="0" labelOnly="1" outline="0" fieldPosition="0">
        <references count="2">
          <reference field="4" count="1" selected="0">
            <x v="79"/>
          </reference>
          <reference field="5" count="2">
            <x v="0"/>
            <x v="2"/>
          </reference>
        </references>
      </pivotArea>
    </format>
    <format dxfId="146">
      <pivotArea dataOnly="0" labelOnly="1" outline="0" fieldPosition="0">
        <references count="2">
          <reference field="4" count="1" selected="0">
            <x v="80"/>
          </reference>
          <reference field="5" count="1">
            <x v="2"/>
          </reference>
        </references>
      </pivotArea>
    </format>
    <format dxfId="145">
      <pivotArea dataOnly="0" labelOnly="1" outline="0" fieldPosition="0">
        <references count="2">
          <reference field="4" count="1" selected="0">
            <x v="81"/>
          </reference>
          <reference field="5" count="1">
            <x v="2"/>
          </reference>
        </references>
      </pivotArea>
    </format>
    <format dxfId="144">
      <pivotArea dataOnly="0" labelOnly="1" outline="0" fieldPosition="0">
        <references count="2">
          <reference field="4" count="1" selected="0">
            <x v="82"/>
          </reference>
          <reference field="5" count="2">
            <x v="0"/>
            <x v="2"/>
          </reference>
        </references>
      </pivotArea>
    </format>
    <format dxfId="143">
      <pivotArea dataOnly="0" labelOnly="1" outline="0" fieldPosition="0">
        <references count="2">
          <reference field="4" count="1" selected="0">
            <x v="83"/>
          </reference>
          <reference field="5" count="1">
            <x v="0"/>
          </reference>
        </references>
      </pivotArea>
    </format>
    <format dxfId="142">
      <pivotArea dataOnly="0" labelOnly="1" outline="0" fieldPosition="0">
        <references count="2">
          <reference field="4" count="1" selected="0">
            <x v="84"/>
          </reference>
          <reference field="5" count="2">
            <x v="1"/>
            <x v="2"/>
          </reference>
        </references>
      </pivotArea>
    </format>
    <format dxfId="141">
      <pivotArea dataOnly="0" labelOnly="1" outline="0" fieldPosition="0">
        <references count="2">
          <reference field="4" count="1" selected="0">
            <x v="85"/>
          </reference>
          <reference field="5" count="1">
            <x v="1"/>
          </reference>
        </references>
      </pivotArea>
    </format>
    <format dxfId="140">
      <pivotArea dataOnly="0" labelOnly="1" outline="0" fieldPosition="0">
        <references count="2">
          <reference field="4" count="1" selected="0">
            <x v="86"/>
          </reference>
          <reference field="5" count="1">
            <x v="2"/>
          </reference>
        </references>
      </pivotArea>
    </format>
    <format dxfId="139">
      <pivotArea dataOnly="0" labelOnly="1" outline="0" fieldPosition="0">
        <references count="2">
          <reference field="4" count="1" selected="0">
            <x v="87"/>
          </reference>
          <reference field="5" count="1">
            <x v="2"/>
          </reference>
        </references>
      </pivotArea>
    </format>
    <format dxfId="138">
      <pivotArea dataOnly="0" labelOnly="1" outline="0" fieldPosition="0">
        <references count="2">
          <reference field="4" count="1" selected="0">
            <x v="88"/>
          </reference>
          <reference field="5" count="2">
            <x v="1"/>
            <x v="2"/>
          </reference>
        </references>
      </pivotArea>
    </format>
    <format dxfId="137">
      <pivotArea dataOnly="0" labelOnly="1" outline="0" fieldPosition="0">
        <references count="2">
          <reference field="4" count="1" selected="0">
            <x v="89"/>
          </reference>
          <reference field="5" count="1">
            <x v="2"/>
          </reference>
        </references>
      </pivotArea>
    </format>
    <format dxfId="136">
      <pivotArea dataOnly="0" labelOnly="1" outline="0" fieldPosition="0">
        <references count="2">
          <reference field="4" count="1" selected="0">
            <x v="90"/>
          </reference>
          <reference field="5" count="1">
            <x v="2"/>
          </reference>
        </references>
      </pivotArea>
    </format>
    <format dxfId="135">
      <pivotArea dataOnly="0" labelOnly="1" outline="0" fieldPosition="0">
        <references count="2">
          <reference field="4" count="1" selected="0">
            <x v="91"/>
          </reference>
          <reference field="5" count="1">
            <x v="2"/>
          </reference>
        </references>
      </pivotArea>
    </format>
    <format dxfId="134">
      <pivotArea dataOnly="0" labelOnly="1" outline="0" fieldPosition="0">
        <references count="2">
          <reference field="4" count="1" selected="0">
            <x v="92"/>
          </reference>
          <reference field="5" count="2">
            <x v="1"/>
            <x v="2"/>
          </reference>
        </references>
      </pivotArea>
    </format>
    <format dxfId="133">
      <pivotArea dataOnly="0" labelOnly="1" outline="0" fieldPosition="0">
        <references count="2">
          <reference field="4" count="1" selected="0">
            <x v="93"/>
          </reference>
          <reference field="5" count="1">
            <x v="2"/>
          </reference>
        </references>
      </pivotArea>
    </format>
    <format dxfId="132">
      <pivotArea dataOnly="0" labelOnly="1" outline="0" fieldPosition="0">
        <references count="2">
          <reference field="4" count="1" selected="0">
            <x v="94"/>
          </reference>
          <reference field="5" count="2">
            <x v="1"/>
            <x v="2"/>
          </reference>
        </references>
      </pivotArea>
    </format>
    <format dxfId="131">
      <pivotArea dataOnly="0" labelOnly="1" outline="0" fieldPosition="0">
        <references count="2">
          <reference field="4" count="1" selected="0">
            <x v="95"/>
          </reference>
          <reference field="5" count="1">
            <x v="2"/>
          </reference>
        </references>
      </pivotArea>
    </format>
    <format dxfId="130">
      <pivotArea dataOnly="0" labelOnly="1" outline="0" fieldPosition="0">
        <references count="2">
          <reference field="4" count="1" selected="0">
            <x v="96"/>
          </reference>
          <reference field="5" count="1">
            <x v="2"/>
          </reference>
        </references>
      </pivotArea>
    </format>
    <format dxfId="129">
      <pivotArea dataOnly="0" labelOnly="1" outline="0" fieldPosition="0">
        <references count="2">
          <reference field="4" count="1" selected="0">
            <x v="97"/>
          </reference>
          <reference field="5" count="2">
            <x v="0"/>
            <x v="2"/>
          </reference>
        </references>
      </pivotArea>
    </format>
    <format dxfId="128">
      <pivotArea dataOnly="0" labelOnly="1" outline="0" fieldPosition="0">
        <references count="2">
          <reference field="4" count="1" selected="0">
            <x v="98"/>
          </reference>
          <reference field="5" count="0"/>
        </references>
      </pivotArea>
    </format>
    <format dxfId="127">
      <pivotArea dataOnly="0" labelOnly="1" outline="0" fieldPosition="0">
        <references count="2">
          <reference field="4" count="1" selected="0">
            <x v="99"/>
          </reference>
          <reference field="5" count="2">
            <x v="1"/>
            <x v="2"/>
          </reference>
        </references>
      </pivotArea>
    </format>
    <format dxfId="126">
      <pivotArea dataOnly="0" labelOnly="1" outline="0" fieldPosition="0">
        <references count="2">
          <reference field="4" count="1" selected="0">
            <x v="100"/>
          </reference>
          <reference field="5" count="1">
            <x v="1"/>
          </reference>
        </references>
      </pivotArea>
    </format>
    <format dxfId="125">
      <pivotArea dataOnly="0" labelOnly="1" outline="0" fieldPosition="0">
        <references count="2">
          <reference field="4" count="1" selected="0">
            <x v="101"/>
          </reference>
          <reference field="5" count="2">
            <x v="0"/>
            <x v="2"/>
          </reference>
        </references>
      </pivotArea>
    </format>
    <format dxfId="124">
      <pivotArea dataOnly="0" labelOnly="1" outline="0" fieldPosition="0">
        <references count="2">
          <reference field="4" count="1" selected="0">
            <x v="102"/>
          </reference>
          <reference field="5" count="1">
            <x v="2"/>
          </reference>
        </references>
      </pivotArea>
    </format>
    <format dxfId="123">
      <pivotArea dataOnly="0" labelOnly="1" outline="0" fieldPosition="0">
        <references count="2">
          <reference field="4" count="1" selected="0">
            <x v="103"/>
          </reference>
          <reference field="5" count="2">
            <x v="1"/>
            <x v="2"/>
          </reference>
        </references>
      </pivotArea>
    </format>
    <format dxfId="122">
      <pivotArea dataOnly="0" labelOnly="1" outline="0" fieldPosition="0">
        <references count="2">
          <reference field="4" count="1" selected="0">
            <x v="104"/>
          </reference>
          <reference field="5" count="1">
            <x v="2"/>
          </reference>
        </references>
      </pivotArea>
    </format>
    <format dxfId="121">
      <pivotArea dataOnly="0" labelOnly="1" outline="0" fieldPosition="0">
        <references count="2">
          <reference field="4" count="1" selected="0">
            <x v="105"/>
          </reference>
          <reference field="5" count="1">
            <x v="2"/>
          </reference>
        </references>
      </pivotArea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type="all" dataOnly="0" outline="0" fieldPosition="0"/>
    </format>
    <format dxfId="118">
      <pivotArea outline="0" collapsedLevelsAreSubtotals="1" fieldPosition="0"/>
    </format>
    <format dxfId="117">
      <pivotArea type="origin" dataOnly="0" labelOnly="1" outline="0" fieldPosition="0"/>
    </format>
    <format dxfId="116">
      <pivotArea field="-2" type="button" dataOnly="0" labelOnly="1" outline="0" axis="axisCol" fieldPosition="0"/>
    </format>
    <format dxfId="115">
      <pivotArea type="topRight" dataOnly="0" labelOnly="1" outline="0" fieldPosition="0"/>
    </format>
    <format dxfId="114">
      <pivotArea field="4" type="button" dataOnly="0" labelOnly="1" outline="0" axis="axisRow" fieldPosition="0"/>
    </format>
    <format dxfId="113">
      <pivotArea field="5" type="button" dataOnly="0" labelOnly="1" outline="0" axis="axisRow" fieldPosition="1"/>
    </format>
    <format dxfId="112">
      <pivotArea dataOnly="0" labelOnly="1" outline="0" fieldPosition="0">
        <references count="1"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1">
      <pivotArea dataOnly="0" labelOnly="1" outline="0" fieldPosition="0">
        <references count="1">
          <reference field="4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0">
      <pivotArea dataOnly="0" labelOnly="1" outline="0" fieldPosition="0">
        <references count="1">
          <reference field="4" count="6">
            <x v="100"/>
            <x v="101"/>
            <x v="102"/>
            <x v="103"/>
            <x v="104"/>
            <x v="105"/>
          </reference>
        </references>
      </pivotArea>
    </format>
    <format dxfId="109">
      <pivotArea dataOnly="0" labelOnly="1" grandRow="1" outline="0" fieldPosition="0"/>
    </format>
    <format dxfId="108">
      <pivotArea dataOnly="0" labelOnly="1" outline="0" fieldPosition="0">
        <references count="2">
          <reference field="4" count="1" selected="0">
            <x v="0"/>
          </reference>
          <reference field="5" count="1">
            <x v="2"/>
          </reference>
        </references>
      </pivotArea>
    </format>
    <format dxfId="107">
      <pivotArea dataOnly="0" labelOnly="1" outline="0" fieldPosition="0">
        <references count="2">
          <reference field="4" count="1" selected="0">
            <x v="1"/>
          </reference>
          <reference field="5" count="2">
            <x v="1"/>
            <x v="2"/>
          </reference>
        </references>
      </pivotArea>
    </format>
    <format dxfId="106">
      <pivotArea dataOnly="0" labelOnly="1" outline="0" fieldPosition="0">
        <references count="2">
          <reference field="4" count="1" selected="0">
            <x v="2"/>
          </reference>
          <reference field="5" count="1">
            <x v="1"/>
          </reference>
        </references>
      </pivotArea>
    </format>
    <format dxfId="105">
      <pivotArea dataOnly="0" labelOnly="1" outline="0" fieldPosition="0">
        <references count="2">
          <reference field="4" count="1" selected="0">
            <x v="3"/>
          </reference>
          <reference field="5" count="2">
            <x v="0"/>
            <x v="2"/>
          </reference>
        </references>
      </pivotArea>
    </format>
    <format dxfId="104">
      <pivotArea dataOnly="0" labelOnly="1" outline="0" fieldPosition="0">
        <references count="2">
          <reference field="4" count="1" selected="0">
            <x v="4"/>
          </reference>
          <reference field="5" count="1">
            <x v="2"/>
          </reference>
        </references>
      </pivotArea>
    </format>
    <format dxfId="103">
      <pivotArea dataOnly="0" labelOnly="1" outline="0" fieldPosition="0">
        <references count="2">
          <reference field="4" count="1" selected="0">
            <x v="5"/>
          </reference>
          <reference field="5" count="1">
            <x v="2"/>
          </reference>
        </references>
      </pivotArea>
    </format>
    <format dxfId="102">
      <pivotArea dataOnly="0" labelOnly="1" outline="0" fieldPosition="0">
        <references count="2">
          <reference field="4" count="1" selected="0">
            <x v="6"/>
          </reference>
          <reference field="5" count="1">
            <x v="2"/>
          </reference>
        </references>
      </pivotArea>
    </format>
    <format dxfId="101">
      <pivotArea dataOnly="0" labelOnly="1" outline="0" fieldPosition="0">
        <references count="2">
          <reference field="4" count="1" selected="0">
            <x v="7"/>
          </reference>
          <reference field="5" count="1">
            <x v="2"/>
          </reference>
        </references>
      </pivotArea>
    </format>
    <format dxfId="100">
      <pivotArea dataOnly="0" labelOnly="1" outline="0" fieldPosition="0">
        <references count="2">
          <reference field="4" count="1" selected="0">
            <x v="8"/>
          </reference>
          <reference field="5" count="1">
            <x v="2"/>
          </reference>
        </references>
      </pivotArea>
    </format>
    <format dxfId="99">
      <pivotArea dataOnly="0" labelOnly="1" outline="0" fieldPosition="0">
        <references count="2">
          <reference field="4" count="1" selected="0">
            <x v="9"/>
          </reference>
          <reference field="5" count="2">
            <x v="1"/>
            <x v="2"/>
          </reference>
        </references>
      </pivotArea>
    </format>
    <format dxfId="98">
      <pivotArea dataOnly="0" labelOnly="1" outline="0" fieldPosition="0">
        <references count="2">
          <reference field="4" count="1" selected="0">
            <x v="10"/>
          </reference>
          <reference field="5" count="2">
            <x v="1"/>
            <x v="2"/>
          </reference>
        </references>
      </pivotArea>
    </format>
    <format dxfId="97">
      <pivotArea dataOnly="0" labelOnly="1" outline="0" fieldPosition="0">
        <references count="2">
          <reference field="4" count="1" selected="0">
            <x v="11"/>
          </reference>
          <reference field="5" count="1">
            <x v="2"/>
          </reference>
        </references>
      </pivotArea>
    </format>
    <format dxfId="96">
      <pivotArea dataOnly="0" labelOnly="1" outline="0" fieldPosition="0">
        <references count="2">
          <reference field="4" count="1" selected="0">
            <x v="12"/>
          </reference>
          <reference field="5" count="1">
            <x v="2"/>
          </reference>
        </references>
      </pivotArea>
    </format>
    <format dxfId="95">
      <pivotArea dataOnly="0" labelOnly="1" outline="0" fieldPosition="0">
        <references count="2">
          <reference field="4" count="1" selected="0">
            <x v="13"/>
          </reference>
          <reference field="5" count="2">
            <x v="1"/>
            <x v="2"/>
          </reference>
        </references>
      </pivotArea>
    </format>
    <format dxfId="94">
      <pivotArea dataOnly="0" labelOnly="1" outline="0" fieldPosition="0">
        <references count="2">
          <reference field="4" count="1" selected="0">
            <x v="14"/>
          </reference>
          <reference field="5" count="1">
            <x v="0"/>
          </reference>
        </references>
      </pivotArea>
    </format>
    <format dxfId="93">
      <pivotArea dataOnly="0" labelOnly="1" outline="0" fieldPosition="0">
        <references count="2">
          <reference field="4" count="1" selected="0">
            <x v="15"/>
          </reference>
          <reference field="5" count="2">
            <x v="1"/>
            <x v="2"/>
          </reference>
        </references>
      </pivotArea>
    </format>
    <format dxfId="92">
      <pivotArea dataOnly="0" labelOnly="1" outline="0" fieldPosition="0">
        <references count="2">
          <reference field="4" count="1" selected="0">
            <x v="16"/>
          </reference>
          <reference field="5" count="1">
            <x v="2"/>
          </reference>
        </references>
      </pivotArea>
    </format>
    <format dxfId="91">
      <pivotArea dataOnly="0" labelOnly="1" outline="0" fieldPosition="0">
        <references count="2">
          <reference field="4" count="1" selected="0">
            <x v="17"/>
          </reference>
          <reference field="5" count="1">
            <x v="1"/>
          </reference>
        </references>
      </pivotArea>
    </format>
    <format dxfId="90">
      <pivotArea dataOnly="0" labelOnly="1" outline="0" fieldPosition="0">
        <references count="2">
          <reference field="4" count="1" selected="0">
            <x v="18"/>
          </reference>
          <reference field="5" count="2">
            <x v="1"/>
            <x v="2"/>
          </reference>
        </references>
      </pivotArea>
    </format>
    <format dxfId="89">
      <pivotArea dataOnly="0" labelOnly="1" outline="0" fieldPosition="0">
        <references count="2">
          <reference field="4" count="1" selected="0">
            <x v="19"/>
          </reference>
          <reference field="5" count="1">
            <x v="2"/>
          </reference>
        </references>
      </pivotArea>
    </format>
    <format dxfId="88">
      <pivotArea dataOnly="0" labelOnly="1" outline="0" fieldPosition="0">
        <references count="2">
          <reference field="4" count="1" selected="0">
            <x v="20"/>
          </reference>
          <reference field="5" count="2">
            <x v="1"/>
            <x v="2"/>
          </reference>
        </references>
      </pivotArea>
    </format>
    <format dxfId="87">
      <pivotArea dataOnly="0" labelOnly="1" outline="0" fieldPosition="0">
        <references count="2">
          <reference field="4" count="1" selected="0">
            <x v="21"/>
          </reference>
          <reference field="5" count="1">
            <x v="2"/>
          </reference>
        </references>
      </pivotArea>
    </format>
    <format dxfId="86">
      <pivotArea dataOnly="0" labelOnly="1" outline="0" fieldPosition="0">
        <references count="2">
          <reference field="4" count="1" selected="0">
            <x v="22"/>
          </reference>
          <reference field="5" count="2">
            <x v="0"/>
            <x v="2"/>
          </reference>
        </references>
      </pivotArea>
    </format>
    <format dxfId="85">
      <pivotArea dataOnly="0" labelOnly="1" outline="0" fieldPosition="0">
        <references count="2">
          <reference field="4" count="1" selected="0">
            <x v="23"/>
          </reference>
          <reference field="5" count="1">
            <x v="2"/>
          </reference>
        </references>
      </pivotArea>
    </format>
    <format dxfId="84">
      <pivotArea dataOnly="0" labelOnly="1" outline="0" fieldPosition="0">
        <references count="2">
          <reference field="4" count="1" selected="0">
            <x v="24"/>
          </reference>
          <reference field="5" count="1">
            <x v="2"/>
          </reference>
        </references>
      </pivotArea>
    </format>
    <format dxfId="83">
      <pivotArea dataOnly="0" labelOnly="1" outline="0" fieldPosition="0">
        <references count="2">
          <reference field="4" count="1" selected="0">
            <x v="25"/>
          </reference>
          <reference field="5" count="1">
            <x v="2"/>
          </reference>
        </references>
      </pivotArea>
    </format>
    <format dxfId="82">
      <pivotArea dataOnly="0" labelOnly="1" outline="0" fieldPosition="0">
        <references count="2">
          <reference field="4" count="1" selected="0">
            <x v="26"/>
          </reference>
          <reference field="5" count="1">
            <x v="2"/>
          </reference>
        </references>
      </pivotArea>
    </format>
    <format dxfId="81">
      <pivotArea dataOnly="0" labelOnly="1" outline="0" fieldPosition="0">
        <references count="2">
          <reference field="4" count="1" selected="0">
            <x v="27"/>
          </reference>
          <reference field="5" count="1">
            <x v="2"/>
          </reference>
        </references>
      </pivotArea>
    </format>
    <format dxfId="80">
      <pivotArea dataOnly="0" labelOnly="1" outline="0" fieldPosition="0">
        <references count="2">
          <reference field="4" count="1" selected="0">
            <x v="28"/>
          </reference>
          <reference field="5" count="1">
            <x v="2"/>
          </reference>
        </references>
      </pivotArea>
    </format>
    <format dxfId="79">
      <pivotArea dataOnly="0" labelOnly="1" outline="0" fieldPosition="0">
        <references count="2">
          <reference field="4" count="1" selected="0">
            <x v="29"/>
          </reference>
          <reference field="5" count="2">
            <x v="1"/>
            <x v="2"/>
          </reference>
        </references>
      </pivotArea>
    </format>
    <format dxfId="78">
      <pivotArea dataOnly="0" labelOnly="1" outline="0" fieldPosition="0">
        <references count="2">
          <reference field="4" count="1" selected="0">
            <x v="30"/>
          </reference>
          <reference field="5" count="1">
            <x v="2"/>
          </reference>
        </references>
      </pivotArea>
    </format>
    <format dxfId="77">
      <pivotArea dataOnly="0" labelOnly="1" outline="0" fieldPosition="0">
        <references count="2">
          <reference field="4" count="1" selected="0">
            <x v="31"/>
          </reference>
          <reference field="5" count="1">
            <x v="2"/>
          </reference>
        </references>
      </pivotArea>
    </format>
    <format dxfId="76">
      <pivotArea dataOnly="0" labelOnly="1" outline="0" fieldPosition="0">
        <references count="2">
          <reference field="4" count="1" selected="0">
            <x v="32"/>
          </reference>
          <reference field="5" count="1">
            <x v="2"/>
          </reference>
        </references>
      </pivotArea>
    </format>
    <format dxfId="75">
      <pivotArea dataOnly="0" labelOnly="1" outline="0" fieldPosition="0">
        <references count="2">
          <reference field="4" count="1" selected="0">
            <x v="33"/>
          </reference>
          <reference field="5" count="1">
            <x v="2"/>
          </reference>
        </references>
      </pivotArea>
    </format>
    <format dxfId="74">
      <pivotArea dataOnly="0" labelOnly="1" outline="0" fieldPosition="0">
        <references count="2">
          <reference field="4" count="1" selected="0">
            <x v="34"/>
          </reference>
          <reference field="5" count="1">
            <x v="2"/>
          </reference>
        </references>
      </pivotArea>
    </format>
    <format dxfId="73">
      <pivotArea dataOnly="0" labelOnly="1" outline="0" fieldPosition="0">
        <references count="2">
          <reference field="4" count="1" selected="0">
            <x v="35"/>
          </reference>
          <reference field="5" count="1">
            <x v="2"/>
          </reference>
        </references>
      </pivotArea>
    </format>
    <format dxfId="72">
      <pivotArea dataOnly="0" labelOnly="1" outline="0" fieldPosition="0">
        <references count="2">
          <reference field="4" count="1" selected="0">
            <x v="36"/>
          </reference>
          <reference field="5" count="1">
            <x v="2"/>
          </reference>
        </references>
      </pivotArea>
    </format>
    <format dxfId="71">
      <pivotArea dataOnly="0" labelOnly="1" outline="0" fieldPosition="0">
        <references count="2">
          <reference field="4" count="1" selected="0">
            <x v="37"/>
          </reference>
          <reference field="5" count="2">
            <x v="1"/>
            <x v="2"/>
          </reference>
        </references>
      </pivotArea>
    </format>
    <format dxfId="70">
      <pivotArea dataOnly="0" labelOnly="1" outline="0" fieldPosition="0">
        <references count="2">
          <reference field="4" count="1" selected="0">
            <x v="38"/>
          </reference>
          <reference field="5" count="2">
            <x v="0"/>
            <x v="1"/>
          </reference>
        </references>
      </pivotArea>
    </format>
    <format dxfId="69">
      <pivotArea dataOnly="0" labelOnly="1" outline="0" fieldPosition="0">
        <references count="2">
          <reference field="4" count="1" selected="0">
            <x v="39"/>
          </reference>
          <reference field="5" count="2">
            <x v="1"/>
            <x v="2"/>
          </reference>
        </references>
      </pivotArea>
    </format>
    <format dxfId="68">
      <pivotArea dataOnly="0" labelOnly="1" outline="0" fieldPosition="0">
        <references count="2">
          <reference field="4" count="1" selected="0">
            <x v="40"/>
          </reference>
          <reference field="5" count="1">
            <x v="2"/>
          </reference>
        </references>
      </pivotArea>
    </format>
    <format dxfId="67">
      <pivotArea dataOnly="0" labelOnly="1" outline="0" fieldPosition="0">
        <references count="2">
          <reference field="4" count="1" selected="0">
            <x v="41"/>
          </reference>
          <reference field="5" count="1">
            <x v="2"/>
          </reference>
        </references>
      </pivotArea>
    </format>
    <format dxfId="66">
      <pivotArea dataOnly="0" labelOnly="1" outline="0" fieldPosition="0">
        <references count="2">
          <reference field="4" count="1" selected="0">
            <x v="42"/>
          </reference>
          <reference field="5" count="2">
            <x v="0"/>
            <x v="2"/>
          </reference>
        </references>
      </pivotArea>
    </format>
    <format dxfId="65">
      <pivotArea dataOnly="0" labelOnly="1" outline="0" fieldPosition="0">
        <references count="2">
          <reference field="4" count="1" selected="0">
            <x v="43"/>
          </reference>
          <reference field="5" count="1">
            <x v="2"/>
          </reference>
        </references>
      </pivotArea>
    </format>
    <format dxfId="64">
      <pivotArea dataOnly="0" labelOnly="1" outline="0" fieldPosition="0">
        <references count="2">
          <reference field="4" count="1" selected="0">
            <x v="44"/>
          </reference>
          <reference field="5" count="1">
            <x v="2"/>
          </reference>
        </references>
      </pivotArea>
    </format>
    <format dxfId="63">
      <pivotArea dataOnly="0" labelOnly="1" outline="0" fieldPosition="0">
        <references count="2">
          <reference field="4" count="1" selected="0">
            <x v="45"/>
          </reference>
          <reference field="5" count="1">
            <x v="2"/>
          </reference>
        </references>
      </pivotArea>
    </format>
    <format dxfId="62">
      <pivotArea dataOnly="0" labelOnly="1" outline="0" fieldPosition="0">
        <references count="2">
          <reference field="4" count="1" selected="0">
            <x v="46"/>
          </reference>
          <reference field="5" count="1">
            <x v="1"/>
          </reference>
        </references>
      </pivotArea>
    </format>
    <format dxfId="61">
      <pivotArea dataOnly="0" labelOnly="1" outline="0" fieldPosition="0">
        <references count="2">
          <reference field="4" count="1" selected="0">
            <x v="47"/>
          </reference>
          <reference field="5" count="2">
            <x v="0"/>
            <x v="2"/>
          </reference>
        </references>
      </pivotArea>
    </format>
    <format dxfId="60">
      <pivotArea dataOnly="0" labelOnly="1" outline="0" fieldPosition="0">
        <references count="2">
          <reference field="4" count="1" selected="0">
            <x v="48"/>
          </reference>
          <reference field="5" count="2">
            <x v="1"/>
            <x v="2"/>
          </reference>
        </references>
      </pivotArea>
    </format>
    <format dxfId="59">
      <pivotArea dataOnly="0" labelOnly="1" outline="0" fieldPosition="0">
        <references count="2">
          <reference field="4" count="1" selected="0">
            <x v="49"/>
          </reference>
          <reference field="5" count="2">
            <x v="0"/>
            <x v="2"/>
          </reference>
        </references>
      </pivotArea>
    </format>
    <format dxfId="58">
      <pivotArea dataOnly="0" labelOnly="1" outline="0" fieldPosition="0">
        <references count="2">
          <reference field="4" count="1" selected="0">
            <x v="50"/>
          </reference>
          <reference field="5" count="2">
            <x v="1"/>
            <x v="2"/>
          </reference>
        </references>
      </pivotArea>
    </format>
    <format dxfId="57">
      <pivotArea dataOnly="0" labelOnly="1" outline="0" fieldPosition="0">
        <references count="2">
          <reference field="4" count="1" selected="0">
            <x v="51"/>
          </reference>
          <reference field="5" count="2">
            <x v="0"/>
            <x v="2"/>
          </reference>
        </references>
      </pivotArea>
    </format>
    <format dxfId="56">
      <pivotArea dataOnly="0" labelOnly="1" outline="0" fieldPosition="0">
        <references count="2">
          <reference field="4" count="1" selected="0">
            <x v="52"/>
          </reference>
          <reference field="5" count="1">
            <x v="2"/>
          </reference>
        </references>
      </pivotArea>
    </format>
    <format dxfId="55">
      <pivotArea dataOnly="0" labelOnly="1" outline="0" fieldPosition="0">
        <references count="2">
          <reference field="4" count="1" selected="0">
            <x v="53"/>
          </reference>
          <reference field="5" count="1">
            <x v="2"/>
          </reference>
        </references>
      </pivotArea>
    </format>
    <format dxfId="54">
      <pivotArea dataOnly="0" labelOnly="1" outline="0" fieldPosition="0">
        <references count="2">
          <reference field="4" count="1" selected="0">
            <x v="54"/>
          </reference>
          <reference field="5" count="2">
            <x v="0"/>
            <x v="2"/>
          </reference>
        </references>
      </pivotArea>
    </format>
    <format dxfId="53">
      <pivotArea dataOnly="0" labelOnly="1" outline="0" fieldPosition="0">
        <references count="2">
          <reference field="4" count="1" selected="0">
            <x v="55"/>
          </reference>
          <reference field="5" count="2">
            <x v="0"/>
            <x v="2"/>
          </reference>
        </references>
      </pivotArea>
    </format>
    <format dxfId="52">
      <pivotArea dataOnly="0" labelOnly="1" outline="0" fieldPosition="0">
        <references count="2">
          <reference field="4" count="1" selected="0">
            <x v="56"/>
          </reference>
          <reference field="5" count="2">
            <x v="0"/>
            <x v="2"/>
          </reference>
        </references>
      </pivotArea>
    </format>
    <format dxfId="51">
      <pivotArea dataOnly="0" labelOnly="1" outline="0" fieldPosition="0">
        <references count="2">
          <reference field="4" count="1" selected="0">
            <x v="57"/>
          </reference>
          <reference field="5" count="1">
            <x v="2"/>
          </reference>
        </references>
      </pivotArea>
    </format>
    <format dxfId="50">
      <pivotArea dataOnly="0" labelOnly="1" outline="0" fieldPosition="0">
        <references count="2">
          <reference field="4" count="1" selected="0">
            <x v="58"/>
          </reference>
          <reference field="5" count="1">
            <x v="2"/>
          </reference>
        </references>
      </pivotArea>
    </format>
    <format dxfId="49">
      <pivotArea dataOnly="0" labelOnly="1" outline="0" fieldPosition="0">
        <references count="2">
          <reference field="4" count="1" selected="0">
            <x v="59"/>
          </reference>
          <reference field="5" count="1">
            <x v="2"/>
          </reference>
        </references>
      </pivotArea>
    </format>
    <format dxfId="48">
      <pivotArea dataOnly="0" labelOnly="1" outline="0" fieldPosition="0">
        <references count="2">
          <reference field="4" count="1" selected="0">
            <x v="60"/>
          </reference>
          <reference field="5" count="1">
            <x v="2"/>
          </reference>
        </references>
      </pivotArea>
    </format>
    <format dxfId="47">
      <pivotArea dataOnly="0" labelOnly="1" outline="0" fieldPosition="0">
        <references count="2">
          <reference field="4" count="1" selected="0">
            <x v="61"/>
          </reference>
          <reference field="5" count="1">
            <x v="2"/>
          </reference>
        </references>
      </pivotArea>
    </format>
    <format dxfId="46">
      <pivotArea dataOnly="0" labelOnly="1" outline="0" fieldPosition="0">
        <references count="2">
          <reference field="4" count="1" selected="0">
            <x v="62"/>
          </reference>
          <reference field="5" count="1">
            <x v="2"/>
          </reference>
        </references>
      </pivotArea>
    </format>
    <format dxfId="45">
      <pivotArea dataOnly="0" labelOnly="1" outline="0" fieldPosition="0">
        <references count="2">
          <reference field="4" count="1" selected="0">
            <x v="63"/>
          </reference>
          <reference field="5" count="1">
            <x v="2"/>
          </reference>
        </references>
      </pivotArea>
    </format>
    <format dxfId="44">
      <pivotArea dataOnly="0" labelOnly="1" outline="0" fieldPosition="0">
        <references count="2">
          <reference field="4" count="1" selected="0">
            <x v="64"/>
          </reference>
          <reference field="5" count="1">
            <x v="2"/>
          </reference>
        </references>
      </pivotArea>
    </format>
    <format dxfId="43">
      <pivotArea dataOnly="0" labelOnly="1" outline="0" fieldPosition="0">
        <references count="2">
          <reference field="4" count="1" selected="0">
            <x v="65"/>
          </reference>
          <reference field="5" count="1">
            <x v="2"/>
          </reference>
        </references>
      </pivotArea>
    </format>
    <format dxfId="42">
      <pivotArea dataOnly="0" labelOnly="1" outline="0" fieldPosition="0">
        <references count="2">
          <reference field="4" count="1" selected="0">
            <x v="66"/>
          </reference>
          <reference field="5" count="1">
            <x v="2"/>
          </reference>
        </references>
      </pivotArea>
    </format>
    <format dxfId="41">
      <pivotArea dataOnly="0" labelOnly="1" outline="0" fieldPosition="0">
        <references count="2">
          <reference field="4" count="1" selected="0">
            <x v="67"/>
          </reference>
          <reference field="5" count="2">
            <x v="0"/>
            <x v="2"/>
          </reference>
        </references>
      </pivotArea>
    </format>
    <format dxfId="40">
      <pivotArea dataOnly="0" labelOnly="1" outline="0" fieldPosition="0">
        <references count="2">
          <reference field="4" count="1" selected="0">
            <x v="68"/>
          </reference>
          <reference field="5" count="1">
            <x v="2"/>
          </reference>
        </references>
      </pivotArea>
    </format>
    <format dxfId="39">
      <pivotArea dataOnly="0" labelOnly="1" outline="0" fieldPosition="0">
        <references count="2">
          <reference field="4" count="1" selected="0">
            <x v="69"/>
          </reference>
          <reference field="5" count="1">
            <x v="2"/>
          </reference>
        </references>
      </pivotArea>
    </format>
    <format dxfId="38">
      <pivotArea dataOnly="0" labelOnly="1" outline="0" fieldPosition="0">
        <references count="2">
          <reference field="4" count="1" selected="0">
            <x v="70"/>
          </reference>
          <reference field="5" count="1">
            <x v="2"/>
          </reference>
        </references>
      </pivotArea>
    </format>
    <format dxfId="37">
      <pivotArea dataOnly="0" labelOnly="1" outline="0" fieldPosition="0">
        <references count="2">
          <reference field="4" count="1" selected="0">
            <x v="71"/>
          </reference>
          <reference field="5" count="1">
            <x v="1"/>
          </reference>
        </references>
      </pivotArea>
    </format>
    <format dxfId="36">
      <pivotArea dataOnly="0" labelOnly="1" outline="0" fieldPosition="0">
        <references count="2">
          <reference field="4" count="1" selected="0">
            <x v="72"/>
          </reference>
          <reference field="5" count="2">
            <x v="1"/>
            <x v="2"/>
          </reference>
        </references>
      </pivotArea>
    </format>
    <format dxfId="35">
      <pivotArea dataOnly="0" labelOnly="1" outline="0" fieldPosition="0">
        <references count="2">
          <reference field="4" count="1" selected="0">
            <x v="73"/>
          </reference>
          <reference field="5" count="2">
            <x v="1"/>
            <x v="2"/>
          </reference>
        </references>
      </pivotArea>
    </format>
    <format dxfId="34">
      <pivotArea dataOnly="0" labelOnly="1" outline="0" fieldPosition="0">
        <references count="2">
          <reference field="4" count="1" selected="0">
            <x v="74"/>
          </reference>
          <reference field="5" count="1">
            <x v="2"/>
          </reference>
        </references>
      </pivotArea>
    </format>
    <format dxfId="33">
      <pivotArea dataOnly="0" labelOnly="1" outline="0" fieldPosition="0">
        <references count="2">
          <reference field="4" count="1" selected="0">
            <x v="75"/>
          </reference>
          <reference field="5" count="2">
            <x v="0"/>
            <x v="2"/>
          </reference>
        </references>
      </pivotArea>
    </format>
    <format dxfId="32">
      <pivotArea dataOnly="0" labelOnly="1" outline="0" fieldPosition="0">
        <references count="2">
          <reference field="4" count="1" selected="0">
            <x v="76"/>
          </reference>
          <reference field="5" count="2">
            <x v="1"/>
            <x v="2"/>
          </reference>
        </references>
      </pivotArea>
    </format>
    <format dxfId="31">
      <pivotArea dataOnly="0" labelOnly="1" outline="0" fieldPosition="0">
        <references count="2">
          <reference field="4" count="1" selected="0">
            <x v="77"/>
          </reference>
          <reference field="5" count="1">
            <x v="2"/>
          </reference>
        </references>
      </pivotArea>
    </format>
    <format dxfId="30">
      <pivotArea dataOnly="0" labelOnly="1" outline="0" fieldPosition="0">
        <references count="2">
          <reference field="4" count="1" selected="0">
            <x v="78"/>
          </reference>
          <reference field="5" count="1">
            <x v="2"/>
          </reference>
        </references>
      </pivotArea>
    </format>
    <format dxfId="29">
      <pivotArea dataOnly="0" labelOnly="1" outline="0" fieldPosition="0">
        <references count="2">
          <reference field="4" count="1" selected="0">
            <x v="79"/>
          </reference>
          <reference field="5" count="2">
            <x v="0"/>
            <x v="2"/>
          </reference>
        </references>
      </pivotArea>
    </format>
    <format dxfId="28">
      <pivotArea dataOnly="0" labelOnly="1" outline="0" fieldPosition="0">
        <references count="2">
          <reference field="4" count="1" selected="0">
            <x v="80"/>
          </reference>
          <reference field="5" count="1">
            <x v="2"/>
          </reference>
        </references>
      </pivotArea>
    </format>
    <format dxfId="27">
      <pivotArea dataOnly="0" labelOnly="1" outline="0" fieldPosition="0">
        <references count="2">
          <reference field="4" count="1" selected="0">
            <x v="81"/>
          </reference>
          <reference field="5" count="1">
            <x v="2"/>
          </reference>
        </references>
      </pivotArea>
    </format>
    <format dxfId="26">
      <pivotArea dataOnly="0" labelOnly="1" outline="0" fieldPosition="0">
        <references count="2">
          <reference field="4" count="1" selected="0">
            <x v="82"/>
          </reference>
          <reference field="5" count="2">
            <x v="0"/>
            <x v="2"/>
          </reference>
        </references>
      </pivotArea>
    </format>
    <format dxfId="25">
      <pivotArea dataOnly="0" labelOnly="1" outline="0" fieldPosition="0">
        <references count="2">
          <reference field="4" count="1" selected="0">
            <x v="83"/>
          </reference>
          <reference field="5" count="1">
            <x v="0"/>
          </reference>
        </references>
      </pivotArea>
    </format>
    <format dxfId="24">
      <pivotArea dataOnly="0" labelOnly="1" outline="0" fieldPosition="0">
        <references count="2">
          <reference field="4" count="1" selected="0">
            <x v="84"/>
          </reference>
          <reference field="5" count="2">
            <x v="1"/>
            <x v="2"/>
          </reference>
        </references>
      </pivotArea>
    </format>
    <format dxfId="23">
      <pivotArea dataOnly="0" labelOnly="1" outline="0" fieldPosition="0">
        <references count="2">
          <reference field="4" count="1" selected="0">
            <x v="85"/>
          </reference>
          <reference field="5" count="1">
            <x v="1"/>
          </reference>
        </references>
      </pivotArea>
    </format>
    <format dxfId="22">
      <pivotArea dataOnly="0" labelOnly="1" outline="0" fieldPosition="0">
        <references count="2">
          <reference field="4" count="1" selected="0">
            <x v="86"/>
          </reference>
          <reference field="5" count="1">
            <x v="2"/>
          </reference>
        </references>
      </pivotArea>
    </format>
    <format dxfId="21">
      <pivotArea dataOnly="0" labelOnly="1" outline="0" fieldPosition="0">
        <references count="2">
          <reference field="4" count="1" selected="0">
            <x v="87"/>
          </reference>
          <reference field="5" count="1">
            <x v="2"/>
          </reference>
        </references>
      </pivotArea>
    </format>
    <format dxfId="20">
      <pivotArea dataOnly="0" labelOnly="1" outline="0" fieldPosition="0">
        <references count="2">
          <reference field="4" count="1" selected="0">
            <x v="88"/>
          </reference>
          <reference field="5" count="2">
            <x v="1"/>
            <x v="2"/>
          </reference>
        </references>
      </pivotArea>
    </format>
    <format dxfId="19">
      <pivotArea dataOnly="0" labelOnly="1" outline="0" fieldPosition="0">
        <references count="2">
          <reference field="4" count="1" selected="0">
            <x v="89"/>
          </reference>
          <reference field="5" count="1">
            <x v="2"/>
          </reference>
        </references>
      </pivotArea>
    </format>
    <format dxfId="18">
      <pivotArea dataOnly="0" labelOnly="1" outline="0" fieldPosition="0">
        <references count="2">
          <reference field="4" count="1" selected="0">
            <x v="90"/>
          </reference>
          <reference field="5" count="1">
            <x v="2"/>
          </reference>
        </references>
      </pivotArea>
    </format>
    <format dxfId="17">
      <pivotArea dataOnly="0" labelOnly="1" outline="0" fieldPosition="0">
        <references count="2">
          <reference field="4" count="1" selected="0">
            <x v="91"/>
          </reference>
          <reference field="5" count="1">
            <x v="2"/>
          </reference>
        </references>
      </pivotArea>
    </format>
    <format dxfId="16">
      <pivotArea dataOnly="0" labelOnly="1" outline="0" fieldPosition="0">
        <references count="2">
          <reference field="4" count="1" selected="0">
            <x v="92"/>
          </reference>
          <reference field="5" count="2">
            <x v="1"/>
            <x v="2"/>
          </reference>
        </references>
      </pivotArea>
    </format>
    <format dxfId="15">
      <pivotArea dataOnly="0" labelOnly="1" outline="0" fieldPosition="0">
        <references count="2">
          <reference field="4" count="1" selected="0">
            <x v="93"/>
          </reference>
          <reference field="5" count="1">
            <x v="2"/>
          </reference>
        </references>
      </pivotArea>
    </format>
    <format dxfId="14">
      <pivotArea dataOnly="0" labelOnly="1" outline="0" fieldPosition="0">
        <references count="2">
          <reference field="4" count="1" selected="0">
            <x v="94"/>
          </reference>
          <reference field="5" count="2">
            <x v="1"/>
            <x v="2"/>
          </reference>
        </references>
      </pivotArea>
    </format>
    <format dxfId="13">
      <pivotArea dataOnly="0" labelOnly="1" outline="0" fieldPosition="0">
        <references count="2">
          <reference field="4" count="1" selected="0">
            <x v="95"/>
          </reference>
          <reference field="5" count="1">
            <x v="2"/>
          </reference>
        </references>
      </pivotArea>
    </format>
    <format dxfId="12">
      <pivotArea dataOnly="0" labelOnly="1" outline="0" fieldPosition="0">
        <references count="2">
          <reference field="4" count="1" selected="0">
            <x v="96"/>
          </reference>
          <reference field="5" count="1">
            <x v="2"/>
          </reference>
        </references>
      </pivotArea>
    </format>
    <format dxfId="11">
      <pivotArea dataOnly="0" labelOnly="1" outline="0" fieldPosition="0">
        <references count="2">
          <reference field="4" count="1" selected="0">
            <x v="97"/>
          </reference>
          <reference field="5" count="2">
            <x v="0"/>
            <x v="2"/>
          </reference>
        </references>
      </pivotArea>
    </format>
    <format dxfId="10">
      <pivotArea dataOnly="0" labelOnly="1" outline="0" fieldPosition="0">
        <references count="2">
          <reference field="4" count="1" selected="0">
            <x v="98"/>
          </reference>
          <reference field="5" count="0"/>
        </references>
      </pivotArea>
    </format>
    <format dxfId="9">
      <pivotArea dataOnly="0" labelOnly="1" outline="0" fieldPosition="0">
        <references count="2">
          <reference field="4" count="1" selected="0">
            <x v="99"/>
          </reference>
          <reference field="5" count="2">
            <x v="1"/>
            <x v="2"/>
          </reference>
        </references>
      </pivotArea>
    </format>
    <format dxfId="8">
      <pivotArea dataOnly="0" labelOnly="1" outline="0" fieldPosition="0">
        <references count="2">
          <reference field="4" count="1" selected="0">
            <x v="100"/>
          </reference>
          <reference field="5" count="1">
            <x v="1"/>
          </reference>
        </references>
      </pivotArea>
    </format>
    <format dxfId="7">
      <pivotArea dataOnly="0" labelOnly="1" outline="0" fieldPosition="0">
        <references count="2">
          <reference field="4" count="1" selected="0">
            <x v="101"/>
          </reference>
          <reference field="5" count="2">
            <x v="0"/>
            <x v="2"/>
          </reference>
        </references>
      </pivotArea>
    </format>
    <format dxfId="6">
      <pivotArea dataOnly="0" labelOnly="1" outline="0" fieldPosition="0">
        <references count="2">
          <reference field="4" count="1" selected="0">
            <x v="102"/>
          </reference>
          <reference field="5" count="1">
            <x v="2"/>
          </reference>
        </references>
      </pivotArea>
    </format>
    <format dxfId="5">
      <pivotArea dataOnly="0" labelOnly="1" outline="0" fieldPosition="0">
        <references count="2">
          <reference field="4" count="1" selected="0">
            <x v="103"/>
          </reference>
          <reference field="5" count="2">
            <x v="1"/>
            <x v="2"/>
          </reference>
        </references>
      </pivotArea>
    </format>
    <format dxfId="4">
      <pivotArea dataOnly="0" labelOnly="1" outline="0" fieldPosition="0">
        <references count="2">
          <reference field="4" count="1" selected="0">
            <x v="104"/>
          </reference>
          <reference field="5" count="1">
            <x v="2"/>
          </reference>
        </references>
      </pivotArea>
    </format>
    <format dxfId="3">
      <pivotArea dataOnly="0" labelOnly="1" outline="0" fieldPosition="0">
        <references count="2">
          <reference field="4" count="1" selected="0">
            <x v="105"/>
          </reference>
          <reference field="5" count="1">
            <x v="2"/>
          </reference>
        </references>
      </pivotArea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81"/>
  <sheetViews>
    <sheetView tabSelected="1" topLeftCell="A563" workbookViewId="0">
      <selection activeCell="A573" sqref="A573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93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89</v>
      </c>
      <c r="E4" s="39" t="s">
        <v>91</v>
      </c>
      <c r="F4" s="40" t="s">
        <v>92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90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89</v>
      </c>
      <c r="E14" s="39" t="s">
        <v>94</v>
      </c>
      <c r="F14" s="40" t="s">
        <v>92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90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89</v>
      </c>
      <c r="E24" s="39" t="s">
        <v>95</v>
      </c>
      <c r="F24" s="40" t="s">
        <v>92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90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89</v>
      </c>
      <c r="E34" s="39" t="s">
        <v>100</v>
      </c>
      <c r="F34" s="40" t="s">
        <v>92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90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89</v>
      </c>
      <c r="E44" s="39" t="s">
        <v>101</v>
      </c>
      <c r="F44" s="40" t="s">
        <v>92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90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89</v>
      </c>
      <c r="E54" s="39" t="s">
        <v>102</v>
      </c>
      <c r="F54" s="40" t="s">
        <v>92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90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89</v>
      </c>
      <c r="E64" s="39" t="s">
        <v>103</v>
      </c>
      <c r="F64" s="40" t="s">
        <v>92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90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89</v>
      </c>
      <c r="E74" s="39" t="s">
        <v>105</v>
      </c>
      <c r="F74" s="40" t="s">
        <v>106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90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89</v>
      </c>
      <c r="E84" s="39" t="s">
        <v>104</v>
      </c>
      <c r="F84" s="40" t="s">
        <v>106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90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89</v>
      </c>
      <c r="E94" s="39" t="s">
        <v>109</v>
      </c>
      <c r="F94" s="40" t="s">
        <v>106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90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89</v>
      </c>
      <c r="E104" s="39" t="s">
        <v>111</v>
      </c>
      <c r="F104" s="40" t="s">
        <v>106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90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89</v>
      </c>
      <c r="E114" s="39" t="s">
        <v>112</v>
      </c>
      <c r="F114" s="40" t="s">
        <v>106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90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89</v>
      </c>
      <c r="E124" s="39" t="s">
        <v>113</v>
      </c>
      <c r="F124" s="40" t="s">
        <v>106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90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89</v>
      </c>
      <c r="E134" s="39" t="s">
        <v>115</v>
      </c>
      <c r="F134" s="40" t="s">
        <v>106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90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89</v>
      </c>
      <c r="E144" s="39" t="s">
        <v>118</v>
      </c>
      <c r="F144" s="40" t="s">
        <v>106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90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89</v>
      </c>
      <c r="E154" s="39" t="s">
        <v>119</v>
      </c>
      <c r="F154" s="40" t="s">
        <v>106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90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89</v>
      </c>
      <c r="E164" s="39" t="s">
        <v>120</v>
      </c>
      <c r="F164" s="40" t="s">
        <v>106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90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89</v>
      </c>
      <c r="E174" s="39" t="s">
        <v>121</v>
      </c>
      <c r="F174" s="40" t="s">
        <v>106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90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89</v>
      </c>
      <c r="E184" s="39" t="s">
        <v>122</v>
      </c>
      <c r="F184" s="40" t="s">
        <v>106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90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89</v>
      </c>
      <c r="E194" s="39" t="s">
        <v>123</v>
      </c>
      <c r="F194" s="40" t="s">
        <v>124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90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89</v>
      </c>
      <c r="E204" s="39" t="s">
        <v>125</v>
      </c>
      <c r="F204" s="40" t="s">
        <v>124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90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89</v>
      </c>
      <c r="E214" s="39" t="s">
        <v>131</v>
      </c>
      <c r="F214" s="40" t="s">
        <v>124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90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89</v>
      </c>
      <c r="E224" s="39" t="s">
        <v>132</v>
      </c>
      <c r="F224" s="40" t="s">
        <v>124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90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89</v>
      </c>
      <c r="E234" s="39" t="s">
        <v>133</v>
      </c>
      <c r="F234" s="40" t="s">
        <v>124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90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89</v>
      </c>
      <c r="E244" s="39" t="s">
        <v>134</v>
      </c>
      <c r="F244" s="40" t="s">
        <v>124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90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89</v>
      </c>
      <c r="E254" s="39" t="s">
        <v>135</v>
      </c>
      <c r="F254" s="40" t="s">
        <v>124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90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89</v>
      </c>
      <c r="E264" s="39" t="s">
        <v>136</v>
      </c>
      <c r="F264" s="40" t="s">
        <v>124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90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89</v>
      </c>
      <c r="E274" s="39" t="s">
        <v>137</v>
      </c>
      <c r="F274" s="40" t="s">
        <v>124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90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89</v>
      </c>
      <c r="E284" s="39" t="s">
        <v>139</v>
      </c>
      <c r="F284" s="40" t="s">
        <v>124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90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89</v>
      </c>
      <c r="E294" s="39" t="s">
        <v>140</v>
      </c>
      <c r="F294" s="40" t="s">
        <v>124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90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89</v>
      </c>
      <c r="E304" s="39" t="s">
        <v>141</v>
      </c>
      <c r="F304" s="40" t="s">
        <v>124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90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89</v>
      </c>
      <c r="E314" s="39" t="s">
        <v>143</v>
      </c>
      <c r="F314" s="40" t="s">
        <v>144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90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89</v>
      </c>
      <c r="E324" s="39" t="s">
        <v>145</v>
      </c>
      <c r="F324" s="40" t="s">
        <v>144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90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89</v>
      </c>
      <c r="E334" s="39" t="s">
        <v>146</v>
      </c>
      <c r="F334" s="40" t="s">
        <v>144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90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89</v>
      </c>
      <c r="E344" s="39" t="s">
        <v>147</v>
      </c>
      <c r="F344" s="40" t="s">
        <v>144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90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89</v>
      </c>
      <c r="E354" s="39" t="s">
        <v>148</v>
      </c>
      <c r="F354" s="40" t="s">
        <v>144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90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89</v>
      </c>
      <c r="E364" s="39" t="s">
        <v>149</v>
      </c>
      <c r="F364" s="40" t="s">
        <v>144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90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89</v>
      </c>
      <c r="E374" s="39" t="s">
        <v>150</v>
      </c>
      <c r="F374" s="40" t="s">
        <v>144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90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89</v>
      </c>
      <c r="E384" s="39" t="s">
        <v>151</v>
      </c>
      <c r="F384" s="40" t="s">
        <v>144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90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89</v>
      </c>
      <c r="E394" s="39" t="s">
        <v>152</v>
      </c>
      <c r="F394" s="40" t="s">
        <v>144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90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89</v>
      </c>
      <c r="E404" s="39" t="s">
        <v>153</v>
      </c>
      <c r="F404" s="40" t="s">
        <v>144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90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89</v>
      </c>
      <c r="E414" s="39" t="s">
        <v>154</v>
      </c>
      <c r="F414" s="40" t="s">
        <v>144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90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89</v>
      </c>
      <c r="E424" s="39" t="s">
        <v>155</v>
      </c>
      <c r="F424" s="40" t="s">
        <v>144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90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89</v>
      </c>
      <c r="E434" s="39" t="s">
        <v>156</v>
      </c>
      <c r="F434" s="40" t="s">
        <v>171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90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89</v>
      </c>
      <c r="E444" s="39" t="s">
        <v>157</v>
      </c>
      <c r="F444" s="40" t="s">
        <v>171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90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89</v>
      </c>
      <c r="E454" s="39" t="s">
        <v>169</v>
      </c>
      <c r="F454" s="40" t="s">
        <v>171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90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89</v>
      </c>
      <c r="E464" s="39" t="s">
        <v>172</v>
      </c>
      <c r="F464" s="40" t="s">
        <v>171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90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89</v>
      </c>
      <c r="E474" s="39" t="s">
        <v>173</v>
      </c>
      <c r="F474" s="40" t="s">
        <v>171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90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89</v>
      </c>
      <c r="E484" s="39" t="s">
        <v>174</v>
      </c>
      <c r="F484" s="40" t="s">
        <v>171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90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89</v>
      </c>
      <c r="E494" s="39" t="s">
        <v>175</v>
      </c>
      <c r="F494" s="40" t="s">
        <v>171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90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89</v>
      </c>
      <c r="E504" s="39" t="s">
        <v>176</v>
      </c>
      <c r="F504" s="40" t="s">
        <v>171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90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89</v>
      </c>
      <c r="E514" s="39" t="s">
        <v>177</v>
      </c>
      <c r="F514" s="40" t="s">
        <v>171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90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89</v>
      </c>
      <c r="E524" s="39" t="s">
        <v>178</v>
      </c>
      <c r="F524" s="40" t="s">
        <v>171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90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89</v>
      </c>
      <c r="E534" s="39" t="s">
        <v>179</v>
      </c>
      <c r="F534" s="40" t="s">
        <v>171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90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  <row r="543" spans="1:6" x14ac:dyDescent="0.25">
      <c r="A543" s="41">
        <v>43617</v>
      </c>
      <c r="B543" s="20"/>
    </row>
    <row r="544" spans="1:6" ht="30" x14ac:dyDescent="0.25">
      <c r="A544" s="4"/>
      <c r="B544" s="5"/>
      <c r="C544" s="42">
        <v>43617</v>
      </c>
      <c r="D544" s="38" t="s">
        <v>89</v>
      </c>
      <c r="E544" s="39" t="s">
        <v>180</v>
      </c>
      <c r="F544" s="40" t="s">
        <v>171</v>
      </c>
    </row>
    <row r="545" spans="1:6" x14ac:dyDescent="0.25">
      <c r="A545" s="8" t="s">
        <v>2</v>
      </c>
      <c r="B545" s="8" t="s">
        <v>3</v>
      </c>
      <c r="C545" s="4" t="s">
        <v>4</v>
      </c>
      <c r="D545" s="5">
        <v>9020</v>
      </c>
      <c r="E545" s="68">
        <v>-0.21904761904761905</v>
      </c>
      <c r="F545" s="68">
        <v>-0.10144927536231885</v>
      </c>
    </row>
    <row r="546" spans="1:6" x14ac:dyDescent="0.25">
      <c r="A546" s="8"/>
      <c r="B546" s="8" t="s">
        <v>5</v>
      </c>
      <c r="C546" s="4" t="s">
        <v>4</v>
      </c>
      <c r="D546" s="5">
        <v>23184</v>
      </c>
      <c r="E546" s="68">
        <v>0.103894867155509</v>
      </c>
      <c r="F546" s="68">
        <v>9.7817043866057968E-2</v>
      </c>
    </row>
    <row r="547" spans="1:6" x14ac:dyDescent="0.25">
      <c r="A547" s="9"/>
      <c r="B547" s="10" t="s">
        <v>6</v>
      </c>
      <c r="C547" s="11"/>
      <c r="D547" s="7">
        <v>32204</v>
      </c>
      <c r="E547" s="15">
        <v>-1.0690587367903662E-2</v>
      </c>
      <c r="F547" s="15">
        <v>2.3846004732024546E-2</v>
      </c>
    </row>
    <row r="548" spans="1:6" x14ac:dyDescent="0.25">
      <c r="A548" s="8" t="s">
        <v>7</v>
      </c>
      <c r="B548" s="8" t="s">
        <v>3</v>
      </c>
      <c r="C548" s="4" t="s">
        <v>4</v>
      </c>
      <c r="D548" s="5">
        <v>4676</v>
      </c>
      <c r="E548" s="68">
        <v>0.62135922330097082</v>
      </c>
      <c r="F548" s="68">
        <v>0.56649844720496889</v>
      </c>
    </row>
    <row r="549" spans="1:6" x14ac:dyDescent="0.25">
      <c r="A549" s="8"/>
      <c r="B549" s="8" t="s">
        <v>5</v>
      </c>
      <c r="C549" s="4" t="s">
        <v>4</v>
      </c>
      <c r="D549" s="5">
        <v>26165</v>
      </c>
      <c r="E549" s="68">
        <v>-7.8145368706620158E-2</v>
      </c>
      <c r="F549" s="68">
        <v>-1.5029398253230002E-2</v>
      </c>
    </row>
    <row r="550" spans="1:6" x14ac:dyDescent="0.25">
      <c r="A550" s="9"/>
      <c r="B550" s="10" t="s">
        <v>6</v>
      </c>
      <c r="C550" s="11"/>
      <c r="D550" s="7">
        <v>30841</v>
      </c>
      <c r="E550" s="15">
        <v>-1.362458822400614E-2</v>
      </c>
      <c r="F550" s="15">
        <v>2.3026173727704827E-2</v>
      </c>
    </row>
    <row r="551" spans="1:6" x14ac:dyDescent="0.25">
      <c r="A551" s="202" t="s">
        <v>90</v>
      </c>
      <c r="B551" s="203"/>
      <c r="C551" s="204"/>
      <c r="D551" s="6">
        <v>63045</v>
      </c>
      <c r="E551" s="14">
        <v>-1.2128049640389226E-2</v>
      </c>
      <c r="F551" s="14">
        <v>2.3427011952398141E-2</v>
      </c>
    </row>
    <row r="553" spans="1:6" x14ac:dyDescent="0.25">
      <c r="A553" s="41">
        <v>43647</v>
      </c>
      <c r="B553" s="20"/>
    </row>
    <row r="554" spans="1:6" ht="30" x14ac:dyDescent="0.25">
      <c r="A554" s="4"/>
      <c r="B554" s="5"/>
      <c r="C554" s="42">
        <v>43647</v>
      </c>
      <c r="D554" s="38" t="s">
        <v>89</v>
      </c>
      <c r="E554" s="39" t="s">
        <v>181</v>
      </c>
      <c r="F554" s="40" t="s">
        <v>182</v>
      </c>
    </row>
    <row r="555" spans="1:6" x14ac:dyDescent="0.25">
      <c r="A555" s="8" t="s">
        <v>2</v>
      </c>
      <c r="B555" s="8" t="s">
        <v>3</v>
      </c>
      <c r="C555" s="4" t="s">
        <v>4</v>
      </c>
      <c r="D555" s="5">
        <v>9380</v>
      </c>
      <c r="E555" s="68">
        <v>-1.5326474910770523E-2</v>
      </c>
      <c r="F555" s="68">
        <v>-1.5326474910770523E-2</v>
      </c>
    </row>
    <row r="556" spans="1:6" x14ac:dyDescent="0.25">
      <c r="A556" s="8"/>
      <c r="B556" s="8" t="s">
        <v>5</v>
      </c>
      <c r="C556" s="4" t="s">
        <v>4</v>
      </c>
      <c r="D556" s="5">
        <v>22079</v>
      </c>
      <c r="E556" s="68">
        <v>0.27801574438527438</v>
      </c>
      <c r="F556" s="68">
        <v>0.27801574438527438</v>
      </c>
    </row>
    <row r="557" spans="1:6" x14ac:dyDescent="0.25">
      <c r="A557" s="9"/>
      <c r="B557" s="10" t="s">
        <v>6</v>
      </c>
      <c r="C557" s="11"/>
      <c r="D557" s="7">
        <v>31459</v>
      </c>
      <c r="E557" s="15">
        <v>0.17375568987389001</v>
      </c>
      <c r="F557" s="15">
        <v>0.17375568987389001</v>
      </c>
    </row>
    <row r="558" spans="1:6" x14ac:dyDescent="0.25">
      <c r="A558" s="8" t="s">
        <v>7</v>
      </c>
      <c r="B558" s="8" t="s">
        <v>3</v>
      </c>
      <c r="C558" s="4" t="s">
        <v>4</v>
      </c>
      <c r="D558" s="5">
        <v>3760</v>
      </c>
      <c r="E558" s="68">
        <v>0.95426195426195426</v>
      </c>
      <c r="F558" s="68">
        <v>0.95426195426195426</v>
      </c>
    </row>
    <row r="559" spans="1:6" x14ac:dyDescent="0.25">
      <c r="A559" s="8"/>
      <c r="B559" s="8" t="s">
        <v>5</v>
      </c>
      <c r="C559" s="4" t="s">
        <v>4</v>
      </c>
      <c r="D559" s="5">
        <v>32288</v>
      </c>
      <c r="E559" s="68">
        <v>6.0918709338240125E-2</v>
      </c>
      <c r="F559" s="68">
        <v>6.0918709338240125E-2</v>
      </c>
    </row>
    <row r="560" spans="1:6" x14ac:dyDescent="0.25">
      <c r="A560" s="9"/>
      <c r="B560" s="10" t="s">
        <v>6</v>
      </c>
      <c r="C560" s="11"/>
      <c r="D560" s="7">
        <v>36048</v>
      </c>
      <c r="E560" s="15">
        <v>0.11403671425922492</v>
      </c>
      <c r="F560" s="15">
        <v>0.11403671425922492</v>
      </c>
    </row>
    <row r="561" spans="1:6" x14ac:dyDescent="0.25">
      <c r="A561" s="205" t="s">
        <v>90</v>
      </c>
      <c r="B561" s="206"/>
      <c r="C561" s="207"/>
      <c r="D561" s="6">
        <v>67507</v>
      </c>
      <c r="E561" s="14">
        <v>0.14109195402298852</v>
      </c>
      <c r="F561" s="14">
        <v>0.14109195402298852</v>
      </c>
    </row>
    <row r="563" spans="1:6" x14ac:dyDescent="0.25">
      <c r="A563" s="41">
        <v>43678</v>
      </c>
      <c r="B563" s="20"/>
    </row>
    <row r="564" spans="1:6" ht="30" x14ac:dyDescent="0.25">
      <c r="A564" s="4"/>
      <c r="B564" s="5"/>
      <c r="C564" s="42">
        <v>43678</v>
      </c>
      <c r="D564" s="38" t="s">
        <v>89</v>
      </c>
      <c r="E564" s="39" t="s">
        <v>183</v>
      </c>
      <c r="F564" s="40" t="s">
        <v>182</v>
      </c>
    </row>
    <row r="565" spans="1:6" x14ac:dyDescent="0.25">
      <c r="A565" s="8" t="s">
        <v>2</v>
      </c>
      <c r="B565" s="8" t="s">
        <v>3</v>
      </c>
      <c r="C565" s="4" t="s">
        <v>4</v>
      </c>
      <c r="D565" s="5">
        <v>8871</v>
      </c>
      <c r="E565" s="68">
        <v>-0.28963805253042924</v>
      </c>
      <c r="F565" s="68">
        <v>-0.17093667666030707</v>
      </c>
    </row>
    <row r="566" spans="1:6" x14ac:dyDescent="0.25">
      <c r="A566" s="8"/>
      <c r="B566" s="8" t="s">
        <v>5</v>
      </c>
      <c r="C566" s="4" t="s">
        <v>4</v>
      </c>
      <c r="D566" s="5">
        <v>20730</v>
      </c>
      <c r="E566" s="68">
        <v>-2.7992685328456886E-2</v>
      </c>
      <c r="F566" s="68">
        <v>0.10646161798914448</v>
      </c>
    </row>
    <row r="567" spans="1:6" x14ac:dyDescent="0.25">
      <c r="A567" s="9"/>
      <c r="B567" s="10" t="s">
        <v>6</v>
      </c>
      <c r="C567" s="11"/>
      <c r="D567" s="7">
        <v>29601</v>
      </c>
      <c r="E567" s="15">
        <v>-0.12461925181132634</v>
      </c>
      <c r="F567" s="15">
        <v>5.8645229309435953E-3</v>
      </c>
    </row>
    <row r="568" spans="1:6" x14ac:dyDescent="0.25">
      <c r="A568" s="8" t="s">
        <v>7</v>
      </c>
      <c r="B568" s="8" t="s">
        <v>3</v>
      </c>
      <c r="C568" s="4" t="s">
        <v>4</v>
      </c>
      <c r="D568" s="5">
        <v>3912</v>
      </c>
      <c r="E568" s="68">
        <v>8.395677472984206E-2</v>
      </c>
      <c r="F568" s="68">
        <v>0.38658955358756553</v>
      </c>
    </row>
    <row r="569" spans="1:6" x14ac:dyDescent="0.25">
      <c r="A569" s="8"/>
      <c r="B569" s="8" t="s">
        <v>5</v>
      </c>
      <c r="C569" s="4" t="s">
        <v>4</v>
      </c>
      <c r="D569" s="5">
        <v>29867</v>
      </c>
      <c r="E569" s="68">
        <v>-0.14636446781753745</v>
      </c>
      <c r="F569" s="68">
        <v>-5.0865057186922594E-2</v>
      </c>
    </row>
    <row r="570" spans="1:6" x14ac:dyDescent="0.25">
      <c r="A570" s="9"/>
      <c r="B570" s="10" t="s">
        <v>6</v>
      </c>
      <c r="C570" s="11"/>
      <c r="D570" s="7">
        <v>33779</v>
      </c>
      <c r="E570" s="15">
        <v>-0.12482835453532658</v>
      </c>
      <c r="F570" s="15">
        <v>-1.6784004505773022E-2</v>
      </c>
    </row>
    <row r="571" spans="1:6" x14ac:dyDescent="0.25">
      <c r="A571" s="208" t="s">
        <v>90</v>
      </c>
      <c r="B571" s="209"/>
      <c r="C571" s="210"/>
      <c r="D571" s="6">
        <v>63380</v>
      </c>
      <c r="E571" s="14">
        <v>-0.12473070761752196</v>
      </c>
      <c r="F571" s="14">
        <v>-6.3466035042968631E-3</v>
      </c>
    </row>
    <row r="573" spans="1:6" x14ac:dyDescent="0.25">
      <c r="A573" s="41">
        <v>43709</v>
      </c>
      <c r="B573" s="20"/>
    </row>
    <row r="574" spans="1:6" ht="30" x14ac:dyDescent="0.25">
      <c r="A574" s="4"/>
      <c r="B574" s="5"/>
      <c r="C574" s="42">
        <v>43709</v>
      </c>
      <c r="D574" s="38" t="s">
        <v>89</v>
      </c>
      <c r="E574" s="39" t="s">
        <v>191</v>
      </c>
      <c r="F574" s="40" t="s">
        <v>182</v>
      </c>
    </row>
    <row r="575" spans="1:6" x14ac:dyDescent="0.25">
      <c r="A575" s="8" t="s">
        <v>2</v>
      </c>
      <c r="B575" s="8" t="s">
        <v>3</v>
      </c>
      <c r="C575" s="4" t="s">
        <v>4</v>
      </c>
      <c r="D575" s="5">
        <v>9693</v>
      </c>
      <c r="E575" s="68">
        <v>-0.30386383223211721</v>
      </c>
      <c r="F575" s="68">
        <v>-0.22243864433190494</v>
      </c>
    </row>
    <row r="576" spans="1:6" x14ac:dyDescent="0.25">
      <c r="A576" s="8"/>
      <c r="B576" s="8" t="s">
        <v>5</v>
      </c>
      <c r="C576" s="4" t="s">
        <v>4</v>
      </c>
      <c r="D576" s="5">
        <v>22767</v>
      </c>
      <c r="E576" s="68">
        <v>7.1842191987194576E-2</v>
      </c>
      <c r="F576" s="68">
        <v>9.4191653735128736E-2</v>
      </c>
    </row>
    <row r="577" spans="1:6" x14ac:dyDescent="0.25">
      <c r="A577" s="9"/>
      <c r="B577" s="10" t="s">
        <v>6</v>
      </c>
      <c r="C577" s="11"/>
      <c r="D577" s="7">
        <f>D575+D576</f>
        <v>32460</v>
      </c>
      <c r="E577" s="15">
        <v>-7.6923076923076927E-2</v>
      </c>
      <c r="F577" s="15">
        <v>-2.4502185273654675E-2</v>
      </c>
    </row>
    <row r="578" spans="1:6" x14ac:dyDescent="0.25">
      <c r="A578" s="8" t="s">
        <v>7</v>
      </c>
      <c r="B578" s="8" t="s">
        <v>3</v>
      </c>
      <c r="C578" s="4" t="s">
        <v>4</v>
      </c>
      <c r="D578" s="5">
        <v>4254</v>
      </c>
      <c r="E578" s="68">
        <v>1.273650454302512</v>
      </c>
      <c r="F578" s="68">
        <v>0.61075094543490005</v>
      </c>
    </row>
    <row r="579" spans="1:6" x14ac:dyDescent="0.25">
      <c r="A579" s="8"/>
      <c r="B579" s="8" t="s">
        <v>5</v>
      </c>
      <c r="C579" s="4" t="s">
        <v>4</v>
      </c>
      <c r="D579" s="5">
        <v>30708</v>
      </c>
      <c r="E579" s="68">
        <v>4.6128177446265583E-3</v>
      </c>
      <c r="F579" s="68">
        <v>-3.3210485768421928E-2</v>
      </c>
    </row>
    <row r="580" spans="1:6" x14ac:dyDescent="0.25">
      <c r="A580" s="9"/>
      <c r="B580" s="10" t="s">
        <v>6</v>
      </c>
      <c r="C580" s="11"/>
      <c r="D580" s="7">
        <f>D578+D579</f>
        <v>34962</v>
      </c>
      <c r="E580" s="15">
        <v>7.7809975954127877E-2</v>
      </c>
      <c r="F580" s="15">
        <v>1.2874789769761643E-2</v>
      </c>
    </row>
    <row r="581" spans="1:6" x14ac:dyDescent="0.25">
      <c r="A581" s="211" t="s">
        <v>90</v>
      </c>
      <c r="B581" s="212"/>
      <c r="C581" s="213"/>
      <c r="D581" s="6">
        <f>D577+D580</f>
        <v>67422</v>
      </c>
      <c r="E581" s="14">
        <v>-2.6773959735514694E-3</v>
      </c>
      <c r="F581" s="14">
        <v>-5.1021687980052875E-3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8"/>
  <sheetViews>
    <sheetView topLeftCell="A99" workbookViewId="0">
      <selection activeCell="U111" sqref="U111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17" t="s">
        <v>0</v>
      </c>
      <c r="B2" s="218"/>
      <c r="C2" s="219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20" t="s">
        <v>90</v>
      </c>
      <c r="B9" s="221"/>
      <c r="C9" s="222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17" t="s">
        <v>8</v>
      </c>
      <c r="B11" s="218"/>
      <c r="C11" s="219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88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20" t="s">
        <v>97</v>
      </c>
      <c r="B18" s="221"/>
      <c r="C18" s="222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17" t="s">
        <v>0</v>
      </c>
      <c r="B22" s="218"/>
      <c r="C22" s="219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20" t="s">
        <v>97</v>
      </c>
      <c r="B29" s="221"/>
      <c r="C29" s="222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17" t="s">
        <v>8</v>
      </c>
      <c r="B31" s="218"/>
      <c r="C31" s="219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98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20" t="s">
        <v>97</v>
      </c>
      <c r="B38" s="221"/>
      <c r="C38" s="222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17" t="s">
        <v>0</v>
      </c>
      <c r="B42" s="218"/>
      <c r="C42" s="219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20" t="s">
        <v>97</v>
      </c>
      <c r="B49" s="221"/>
      <c r="C49" s="222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17" t="s">
        <v>8</v>
      </c>
      <c r="B51" s="218"/>
      <c r="C51" s="219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20" t="s">
        <v>97</v>
      </c>
      <c r="B58" s="221"/>
      <c r="C58" s="222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17" t="s">
        <v>0</v>
      </c>
      <c r="B62" s="218"/>
      <c r="C62" s="219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20" t="s">
        <v>97</v>
      </c>
      <c r="B69" s="221"/>
      <c r="C69" s="222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17" t="s">
        <v>8</v>
      </c>
      <c r="B71" s="218"/>
      <c r="C71" s="219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20" t="s">
        <v>97</v>
      </c>
      <c r="B78" s="221"/>
      <c r="C78" s="222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17" t="s">
        <v>0</v>
      </c>
      <c r="B82" s="218"/>
      <c r="C82" s="219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21002</v>
      </c>
      <c r="J84" s="20">
        <v>17276</v>
      </c>
      <c r="K84" s="20">
        <v>21414</v>
      </c>
      <c r="L84" s="20">
        <v>21241</v>
      </c>
      <c r="M84" s="20">
        <v>21287</v>
      </c>
      <c r="N84" s="20">
        <v>22309</v>
      </c>
      <c r="O84" s="20">
        <v>24865</v>
      </c>
      <c r="P84" s="26">
        <f t="shared" ref="P84:P89" si="51">SUM(D84:O84)</f>
        <v>247046</v>
      </c>
      <c r="Q84" s="20">
        <f t="shared" ref="Q84:Q89" si="52">SUM(J84:K84)</f>
        <v>38690</v>
      </c>
      <c r="R84" s="20">
        <f t="shared" ref="R84:R89" si="53">SUM(J84:L84)</f>
        <v>59931</v>
      </c>
      <c r="S84" s="20">
        <f t="shared" ref="S84:S89" si="54">SUM(J84:M84)</f>
        <v>81218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32552</v>
      </c>
      <c r="J85" s="7">
        <f t="shared" si="55"/>
        <v>26802</v>
      </c>
      <c r="K85" s="7">
        <v>33902</v>
      </c>
      <c r="L85" s="7">
        <f t="shared" si="55"/>
        <v>35165</v>
      </c>
      <c r="M85" s="7">
        <f t="shared" si="55"/>
        <v>34758</v>
      </c>
      <c r="N85" s="7">
        <f t="shared" si="55"/>
        <v>35336</v>
      </c>
      <c r="O85" s="7">
        <f t="shared" si="55"/>
        <v>33767</v>
      </c>
      <c r="P85" s="26">
        <f t="shared" si="51"/>
        <v>387364</v>
      </c>
      <c r="Q85" s="20">
        <f t="shared" si="52"/>
        <v>60704</v>
      </c>
      <c r="R85" s="20">
        <f t="shared" si="53"/>
        <v>95869</v>
      </c>
      <c r="S85" s="20">
        <f t="shared" si="54"/>
        <v>130627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28383</v>
      </c>
      <c r="J87" s="20">
        <v>30434</v>
      </c>
      <c r="K87" s="20">
        <v>35053</v>
      </c>
      <c r="L87" s="20">
        <v>30567</v>
      </c>
      <c r="M87" s="20">
        <v>34216</v>
      </c>
      <c r="N87" s="20">
        <v>33811</v>
      </c>
      <c r="O87" s="20">
        <v>27443</v>
      </c>
      <c r="P87" s="26">
        <f t="shared" si="51"/>
        <v>369897</v>
      </c>
      <c r="Q87" s="20">
        <f t="shared" si="52"/>
        <v>65487</v>
      </c>
      <c r="R87" s="20">
        <f t="shared" si="53"/>
        <v>96054</v>
      </c>
      <c r="S87" s="20">
        <f t="shared" si="54"/>
        <v>130270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31267</v>
      </c>
      <c r="J88" s="7">
        <f t="shared" si="56"/>
        <v>32358</v>
      </c>
      <c r="K88" s="7">
        <v>38662</v>
      </c>
      <c r="L88" s="7">
        <f t="shared" si="56"/>
        <v>32438</v>
      </c>
      <c r="M88" s="7">
        <f t="shared" si="56"/>
        <v>36601</v>
      </c>
      <c r="N88" s="7">
        <f t="shared" si="56"/>
        <v>37440</v>
      </c>
      <c r="O88" s="7">
        <f t="shared" si="56"/>
        <v>32359</v>
      </c>
      <c r="P88" s="26">
        <f t="shared" si="51"/>
        <v>401731</v>
      </c>
      <c r="Q88" s="20">
        <f t="shared" si="52"/>
        <v>71020</v>
      </c>
      <c r="R88" s="20">
        <f t="shared" si="53"/>
        <v>103458</v>
      </c>
      <c r="S88" s="20">
        <f t="shared" si="54"/>
        <v>140059</v>
      </c>
    </row>
    <row r="89" spans="1:19" x14ac:dyDescent="0.25">
      <c r="A89" s="220" t="s">
        <v>97</v>
      </c>
      <c r="B89" s="221"/>
      <c r="C89" s="222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63819</v>
      </c>
      <c r="J89" s="6">
        <f t="shared" si="57"/>
        <v>59160</v>
      </c>
      <c r="K89" s="6">
        <v>72564</v>
      </c>
      <c r="L89" s="6">
        <f t="shared" si="57"/>
        <v>67603</v>
      </c>
      <c r="M89" s="6">
        <f t="shared" si="57"/>
        <v>71359</v>
      </c>
      <c r="N89" s="6">
        <f t="shared" si="57"/>
        <v>72776</v>
      </c>
      <c r="O89" s="6">
        <f t="shared" si="57"/>
        <v>66126</v>
      </c>
      <c r="P89" s="26">
        <f t="shared" si="51"/>
        <v>789095</v>
      </c>
      <c r="Q89" s="20">
        <f t="shared" si="52"/>
        <v>131724</v>
      </c>
      <c r="R89" s="20">
        <f t="shared" si="53"/>
        <v>199327</v>
      </c>
      <c r="S89" s="20">
        <f t="shared" si="54"/>
        <v>270686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17" t="s">
        <v>8</v>
      </c>
      <c r="B91" s="218"/>
      <c r="C91" s="219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0.15617946600605559</v>
      </c>
      <c r="J93" s="68">
        <f t="shared" si="60"/>
        <v>-0.12246660232640828</v>
      </c>
      <c r="K93" s="68">
        <f t="shared" si="60"/>
        <v>0.19785198858868938</v>
      </c>
      <c r="L93" s="68">
        <f>(L84-L64)/L64</f>
        <v>0.11116342331031596</v>
      </c>
      <c r="M93" s="68">
        <f t="shared" si="60"/>
        <v>2.0616579565613462E-2</v>
      </c>
      <c r="N93" s="68">
        <f t="shared" si="60"/>
        <v>0.10015780648979189</v>
      </c>
      <c r="O93" s="68">
        <f t="shared" si="60"/>
        <v>0.24002593257530422</v>
      </c>
      <c r="P93" s="29">
        <f t="shared" si="60"/>
        <v>8.4981730025999583E-2</v>
      </c>
      <c r="Q93" s="68">
        <f>Q84/Q64-1</f>
        <v>2.9975508465552192E-2</v>
      </c>
      <c r="R93" s="68">
        <f t="shared" ref="R93:S93" si="61">(R84-R64)/R64</f>
        <v>5.7357092448835571E-2</v>
      </c>
      <c r="S93" s="68">
        <f t="shared" si="61"/>
        <v>4.7474109134993614E-2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0.19562183207228384</v>
      </c>
      <c r="J94" s="15">
        <f t="shared" si="62"/>
        <v>-9.9092436974789921E-2</v>
      </c>
      <c r="K94" s="15">
        <f t="shared" si="62"/>
        <v>4.7263066847893241E-2</v>
      </c>
      <c r="L94" s="15">
        <f t="shared" si="62"/>
        <v>0.21581440376171213</v>
      </c>
      <c r="M94" s="15">
        <f t="shared" si="62"/>
        <v>4.9583283005193865E-2</v>
      </c>
      <c r="N94" s="15">
        <f t="shared" si="62"/>
        <v>0.13310886644219977</v>
      </c>
      <c r="O94" s="15">
        <f t="shared" si="62"/>
        <v>1.2959352032398379E-2</v>
      </c>
      <c r="P94" s="29">
        <f t="shared" si="60"/>
        <v>8.2723999910556567E-2</v>
      </c>
      <c r="Q94" s="68">
        <f t="shared" ref="Q94:Q98" si="63">Q85/Q65-1</f>
        <v>-2.2826051962267835E-2</v>
      </c>
      <c r="R94" s="15">
        <f t="shared" ref="R94:S94" si="64">(R85-R65)/R65</f>
        <v>5.2984787742325221E-2</v>
      </c>
      <c r="S94" s="15">
        <f t="shared" si="64"/>
        <v>5.2077544478539961E-2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1.6728757701676457E-2</v>
      </c>
      <c r="J96" s="68">
        <f t="shared" si="67"/>
        <v>4.3561481090357073E-3</v>
      </c>
      <c r="K96" s="68">
        <f t="shared" si="67"/>
        <v>0.13550372529964366</v>
      </c>
      <c r="L96" s="68">
        <f t="shared" si="67"/>
        <v>-5.2509221660828866E-2</v>
      </c>
      <c r="M96" s="68">
        <f t="shared" si="67"/>
        <v>0.15042700558133279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3.668359453823905E-2</v>
      </c>
      <c r="Q96" s="68">
        <f t="shared" si="63"/>
        <v>7.0538808605244308E-2</v>
      </c>
      <c r="R96" s="68">
        <f t="shared" ref="R96:S96" si="68">(R87-R67)/R67</f>
        <v>2.8052187128744663E-2</v>
      </c>
      <c r="S96" s="68">
        <f t="shared" si="68"/>
        <v>5.7600974223665516E-2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1.4010053510621047E-2</v>
      </c>
      <c r="J97" s="15">
        <f t="shared" si="69"/>
        <v>2.2046746683512319E-2</v>
      </c>
      <c r="K97" s="15">
        <f t="shared" si="69"/>
        <v>0.1971883321979315</v>
      </c>
      <c r="L97" s="15">
        <f t="shared" si="69"/>
        <v>-3.6475969821184576E-2</v>
      </c>
      <c r="M97" s="15">
        <f t="shared" si="69"/>
        <v>0.11421961094706079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5.0843068423778559E-2</v>
      </c>
      <c r="Q97" s="68">
        <f t="shared" si="63"/>
        <v>0.11048566156925288</v>
      </c>
      <c r="R97" s="15">
        <f t="shared" ref="R97:S97" si="70">(R88-R68)/R68</f>
        <v>5.9803318992009837E-2</v>
      </c>
      <c r="S97" s="15">
        <f t="shared" si="70"/>
        <v>7.3504050770681159E-2</v>
      </c>
    </row>
    <row r="98" spans="1:19" x14ac:dyDescent="0.25">
      <c r="A98" s="220" t="s">
        <v>97</v>
      </c>
      <c r="B98" s="221"/>
      <c r="C98" s="222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9.9171560944523868E-2</v>
      </c>
      <c r="J98" s="14">
        <f t="shared" si="71"/>
        <v>-3.6638983878847092E-2</v>
      </c>
      <c r="K98" s="14">
        <f t="shared" si="71"/>
        <v>0.12213527974515201</v>
      </c>
      <c r="L98" s="14">
        <f t="shared" si="71"/>
        <v>8.0109923468980174E-2</v>
      </c>
      <c r="M98" s="14">
        <f t="shared" si="71"/>
        <v>8.1770635943303263E-2</v>
      </c>
      <c r="N98" s="14">
        <f t="shared" si="71"/>
        <v>7.2870136953989945E-2</v>
      </c>
      <c r="O98" s="14">
        <f t="shared" si="71"/>
        <v>-2.3480418217260324E-2</v>
      </c>
      <c r="P98" s="29">
        <f t="shared" si="60"/>
        <v>6.625525969445803E-2</v>
      </c>
      <c r="Q98" s="68">
        <f t="shared" si="63"/>
        <v>4.479837558298172E-2</v>
      </c>
      <c r="R98" s="14">
        <f t="shared" ref="R98:S98" si="72">(R89-R69)/R69</f>
        <v>5.6512866721437467E-2</v>
      </c>
      <c r="S98" s="14">
        <f t="shared" si="72"/>
        <v>6.3056199190983001E-2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17" t="s">
        <v>0</v>
      </c>
      <c r="B102" s="218"/>
      <c r="C102" s="219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  <c r="Q102" s="12">
        <v>43678</v>
      </c>
      <c r="R102" s="12">
        <v>43709</v>
      </c>
      <c r="S102" s="12">
        <v>43739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>
        <v>9020</v>
      </c>
      <c r="J103" s="20">
        <v>9380</v>
      </c>
      <c r="K103" s="20">
        <v>8871</v>
      </c>
      <c r="L103" s="20">
        <v>9693</v>
      </c>
      <c r="M103" s="20"/>
      <c r="N103" s="17"/>
      <c r="O103" s="17"/>
      <c r="P103" s="26">
        <f>SUM(D103:O103)</f>
        <v>82218</v>
      </c>
      <c r="Q103" s="20">
        <f>SUM(J103:K103)</f>
        <v>18251</v>
      </c>
      <c r="R103" s="20">
        <f>SUM(J103:L103)</f>
        <v>27944</v>
      </c>
      <c r="S103" s="20">
        <f>SUM(J103:M103)</f>
        <v>27944</v>
      </c>
    </row>
    <row r="104" spans="1:19" x14ac:dyDescent="0.25">
      <c r="A104" s="8"/>
      <c r="B104" s="8" t="s">
        <v>5</v>
      </c>
      <c r="C104" s="4" t="s">
        <v>4</v>
      </c>
      <c r="D104" s="5">
        <v>18383</v>
      </c>
      <c r="E104" s="5">
        <v>21148</v>
      </c>
      <c r="F104" s="5">
        <v>24995</v>
      </c>
      <c r="G104" s="20">
        <v>20661</v>
      </c>
      <c r="H104" s="20">
        <v>23106</v>
      </c>
      <c r="I104" s="20">
        <v>23184</v>
      </c>
      <c r="J104" s="20">
        <v>22079</v>
      </c>
      <c r="K104" s="20">
        <v>20730</v>
      </c>
      <c r="L104" s="20">
        <v>22767</v>
      </c>
      <c r="M104" s="20"/>
      <c r="N104" s="17"/>
      <c r="O104" s="17"/>
      <c r="P104" s="26">
        <f t="shared" ref="P104:P109" si="73">SUM(D104:O104)</f>
        <v>197053</v>
      </c>
      <c r="Q104" s="20">
        <f t="shared" ref="Q104:Q109" si="74">SUM(J104:K104)</f>
        <v>42809</v>
      </c>
      <c r="R104" s="20">
        <f t="shared" ref="R104:R109" si="75">SUM(J104:L104)</f>
        <v>65576</v>
      </c>
      <c r="S104" s="20">
        <f t="shared" ref="S104:S109" si="76">SUM(J104:M104)</f>
        <v>65576</v>
      </c>
    </row>
    <row r="105" spans="1:19" x14ac:dyDescent="0.25">
      <c r="A105" s="9"/>
      <c r="B105" s="10" t="s">
        <v>6</v>
      </c>
      <c r="C105" s="11"/>
      <c r="D105" s="7">
        <f>SUM(D103:D104)</f>
        <v>30171</v>
      </c>
      <c r="E105" s="7">
        <f>SUM(E103:E104)</f>
        <v>28137</v>
      </c>
      <c r="F105" s="7">
        <f>SUM(F103:F104)</f>
        <v>33187</v>
      </c>
      <c r="G105" s="7">
        <f>SUM(G103:G104)</f>
        <v>27998</v>
      </c>
      <c r="H105" s="7">
        <f>SUM(H103:H104)</f>
        <v>34054</v>
      </c>
      <c r="I105" s="7">
        <f t="shared" ref="I105:O105" si="77">SUM(I103:I104)</f>
        <v>32204</v>
      </c>
      <c r="J105" s="7">
        <f t="shared" si="77"/>
        <v>31459</v>
      </c>
      <c r="K105" s="7">
        <f t="shared" si="77"/>
        <v>29601</v>
      </c>
      <c r="L105" s="7">
        <f t="shared" si="77"/>
        <v>32460</v>
      </c>
      <c r="M105" s="7">
        <f t="shared" si="77"/>
        <v>0</v>
      </c>
      <c r="N105" s="7">
        <f t="shared" si="77"/>
        <v>0</v>
      </c>
      <c r="O105" s="7">
        <f t="shared" si="77"/>
        <v>0</v>
      </c>
      <c r="P105" s="26">
        <f t="shared" si="73"/>
        <v>279271</v>
      </c>
      <c r="Q105" s="20">
        <f t="shared" si="74"/>
        <v>61060</v>
      </c>
      <c r="R105" s="20">
        <f t="shared" si="75"/>
        <v>93520</v>
      </c>
      <c r="S105" s="20">
        <f t="shared" si="76"/>
        <v>93520</v>
      </c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>
        <v>4676</v>
      </c>
      <c r="J106" s="20">
        <v>3760</v>
      </c>
      <c r="K106" s="20">
        <v>3912</v>
      </c>
      <c r="L106" s="20">
        <v>4254</v>
      </c>
      <c r="M106" s="20"/>
      <c r="N106" s="17"/>
      <c r="O106" s="17"/>
      <c r="P106" s="26">
        <f t="shared" si="73"/>
        <v>33945</v>
      </c>
      <c r="Q106" s="20">
        <f t="shared" si="74"/>
        <v>7672</v>
      </c>
      <c r="R106" s="20">
        <f t="shared" si="75"/>
        <v>11926</v>
      </c>
      <c r="S106" s="20">
        <f t="shared" si="76"/>
        <v>11926</v>
      </c>
    </row>
    <row r="107" spans="1:19" x14ac:dyDescent="0.25">
      <c r="A107" s="8"/>
      <c r="B107" s="8" t="s">
        <v>5</v>
      </c>
      <c r="C107" s="4" t="s">
        <v>4</v>
      </c>
      <c r="D107" s="5">
        <v>32814</v>
      </c>
      <c r="E107" s="5">
        <v>27702</v>
      </c>
      <c r="F107" s="5">
        <v>25115</v>
      </c>
      <c r="G107" s="20">
        <v>27877</v>
      </c>
      <c r="H107" s="20">
        <v>31071</v>
      </c>
      <c r="I107" s="20">
        <v>26165</v>
      </c>
      <c r="J107" s="20">
        <v>32289</v>
      </c>
      <c r="K107" s="20">
        <v>29867</v>
      </c>
      <c r="L107" s="20">
        <v>30708</v>
      </c>
      <c r="M107" s="20"/>
      <c r="N107" s="17"/>
      <c r="O107" s="17"/>
      <c r="P107" s="26">
        <f t="shared" si="73"/>
        <v>263608</v>
      </c>
      <c r="Q107" s="20">
        <f t="shared" si="74"/>
        <v>62156</v>
      </c>
      <c r="R107" s="20">
        <f t="shared" si="75"/>
        <v>92864</v>
      </c>
      <c r="S107" s="20">
        <f t="shared" si="76"/>
        <v>92864</v>
      </c>
    </row>
    <row r="108" spans="1:19" x14ac:dyDescent="0.25">
      <c r="A108" s="9"/>
      <c r="B108" s="10" t="s">
        <v>6</v>
      </c>
      <c r="C108" s="11"/>
      <c r="D108" s="7">
        <f>SUM(D106:D107)</f>
        <v>35588</v>
      </c>
      <c r="E108" s="7">
        <f>SUM(E106:E107)</f>
        <v>30707</v>
      </c>
      <c r="F108" s="7">
        <f>SUM(F106:F107)</f>
        <v>28741</v>
      </c>
      <c r="G108" s="7">
        <f>SUM(G106:G107)</f>
        <v>32457</v>
      </c>
      <c r="H108" s="7">
        <f>SUM(H106:H107)</f>
        <v>34429</v>
      </c>
      <c r="I108" s="7">
        <f t="shared" ref="I108:O108" si="78">SUM(I106:I107)</f>
        <v>30841</v>
      </c>
      <c r="J108" s="7">
        <f t="shared" si="78"/>
        <v>36049</v>
      </c>
      <c r="K108" s="7">
        <f t="shared" si="78"/>
        <v>33779</v>
      </c>
      <c r="L108" s="7">
        <f t="shared" si="78"/>
        <v>34962</v>
      </c>
      <c r="M108" s="7">
        <f t="shared" si="78"/>
        <v>0</v>
      </c>
      <c r="N108" s="7">
        <f t="shared" si="78"/>
        <v>0</v>
      </c>
      <c r="O108" s="7">
        <f t="shared" si="78"/>
        <v>0</v>
      </c>
      <c r="P108" s="26">
        <f t="shared" si="73"/>
        <v>297553</v>
      </c>
      <c r="Q108" s="20">
        <f t="shared" si="74"/>
        <v>69828</v>
      </c>
      <c r="R108" s="20">
        <f t="shared" si="75"/>
        <v>104790</v>
      </c>
      <c r="S108" s="20">
        <f t="shared" si="76"/>
        <v>104790</v>
      </c>
    </row>
    <row r="109" spans="1:19" x14ac:dyDescent="0.25">
      <c r="A109" s="220" t="s">
        <v>97</v>
      </c>
      <c r="B109" s="221"/>
      <c r="C109" s="222"/>
      <c r="D109" s="6">
        <f>D105+D108</f>
        <v>65759</v>
      </c>
      <c r="E109" s="6">
        <f>E105+E108</f>
        <v>58844</v>
      </c>
      <c r="F109" s="6">
        <f>F105+F108</f>
        <v>61928</v>
      </c>
      <c r="G109" s="6">
        <f>G105+G108</f>
        <v>60455</v>
      </c>
      <c r="H109" s="6">
        <f>H105+H108</f>
        <v>68483</v>
      </c>
      <c r="I109" s="6">
        <f t="shared" ref="I109:O109" si="79">I105+I108</f>
        <v>63045</v>
      </c>
      <c r="J109" s="6">
        <f t="shared" si="79"/>
        <v>67508</v>
      </c>
      <c r="K109" s="6">
        <f t="shared" si="79"/>
        <v>63380</v>
      </c>
      <c r="L109" s="6">
        <f t="shared" si="79"/>
        <v>67422</v>
      </c>
      <c r="M109" s="6">
        <f t="shared" si="79"/>
        <v>0</v>
      </c>
      <c r="N109" s="6">
        <f t="shared" si="79"/>
        <v>0</v>
      </c>
      <c r="O109" s="6">
        <f t="shared" si="79"/>
        <v>0</v>
      </c>
      <c r="P109" s="26">
        <f t="shared" si="73"/>
        <v>576824</v>
      </c>
      <c r="Q109" s="20">
        <f t="shared" si="74"/>
        <v>130888</v>
      </c>
      <c r="R109" s="20">
        <f t="shared" si="75"/>
        <v>198310</v>
      </c>
      <c r="S109" s="20">
        <f t="shared" si="76"/>
        <v>198310</v>
      </c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R110" s="17"/>
      <c r="S110" s="17"/>
    </row>
    <row r="111" spans="1:19" x14ac:dyDescent="0.25">
      <c r="A111" s="217" t="s">
        <v>8</v>
      </c>
      <c r="B111" s="218"/>
      <c r="C111" s="219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  <c r="Q111" s="12">
        <v>43313</v>
      </c>
      <c r="R111" s="12">
        <v>43344</v>
      </c>
      <c r="S111" s="12">
        <v>43374</v>
      </c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80">(D103-D83)/D83</f>
        <v>-0.25055629728526924</v>
      </c>
      <c r="E112" s="68">
        <f t="shared" si="80"/>
        <v>-0.29941860465116277</v>
      </c>
      <c r="F112" s="68">
        <f t="shared" si="80"/>
        <v>-0.20804331013147717</v>
      </c>
      <c r="G112" s="68">
        <f t="shared" si="80"/>
        <v>-0.26268716711888251</v>
      </c>
      <c r="H112" s="68">
        <f>(H103-H83)/H83</f>
        <v>-4.2169728783902009E-2</v>
      </c>
      <c r="I112" s="68">
        <f>(I103-I83)/I83</f>
        <v>-0.21904761904761905</v>
      </c>
      <c r="J112" s="68">
        <f t="shared" ref="J112:O112" si="81">(J103-J83)/J83</f>
        <v>-1.5326474910770523E-2</v>
      </c>
      <c r="K112" s="68">
        <f t="shared" si="81"/>
        <v>-0.28963805253042924</v>
      </c>
      <c r="L112" s="68">
        <f t="shared" si="81"/>
        <v>-0.30386383223211721</v>
      </c>
      <c r="M112" s="68">
        <f t="shared" si="81"/>
        <v>-1</v>
      </c>
      <c r="N112" s="68">
        <f t="shared" si="81"/>
        <v>-1</v>
      </c>
      <c r="O112" s="68">
        <f t="shared" si="81"/>
        <v>-1</v>
      </c>
      <c r="P112" s="29">
        <f>(P103-P83)/P83</f>
        <v>-0.41405949343633747</v>
      </c>
      <c r="Q112" s="68">
        <f>Q103/Q83-1</f>
        <v>-0.1709366766603071</v>
      </c>
      <c r="R112" s="68">
        <f>(R103-R83)/R83</f>
        <v>-0.22243864433190494</v>
      </c>
      <c r="S112" s="68">
        <f t="shared" ref="S112" si="82">(S103-S83)/S83</f>
        <v>-0.43443502195956202</v>
      </c>
    </row>
    <row r="113" spans="1:19" x14ac:dyDescent="0.25">
      <c r="A113" s="8"/>
      <c r="B113" s="8" t="s">
        <v>5</v>
      </c>
      <c r="C113" s="4" t="s">
        <v>4</v>
      </c>
      <c r="D113" s="68">
        <f t="shared" ref="D113:K113" si="83">(D104-D84)/D84</f>
        <v>3.5778679287807078E-2</v>
      </c>
      <c r="E113" s="68">
        <f t="shared" si="83"/>
        <v>0.16607851786501984</v>
      </c>
      <c r="F113" s="68">
        <f t="shared" si="83"/>
        <v>0.12656059854869969</v>
      </c>
      <c r="G113" s="68">
        <f t="shared" si="83"/>
        <v>0.10015974440894569</v>
      </c>
      <c r="H113" s="68">
        <f t="shared" si="83"/>
        <v>0.11081198019325994</v>
      </c>
      <c r="I113" s="68">
        <f t="shared" si="83"/>
        <v>0.103894867155509</v>
      </c>
      <c r="J113" s="68">
        <f t="shared" si="83"/>
        <v>0.27801574438527438</v>
      </c>
      <c r="K113" s="68">
        <f t="shared" si="83"/>
        <v>-3.1941720369851496E-2</v>
      </c>
      <c r="L113" s="68">
        <f>(L104-L84)/L84</f>
        <v>7.1842191987194576E-2</v>
      </c>
      <c r="M113" s="68">
        <f t="shared" ref="M113:P113" si="84">(M104-M84)/M84</f>
        <v>-1</v>
      </c>
      <c r="N113" s="68">
        <f t="shared" si="84"/>
        <v>-1</v>
      </c>
      <c r="O113" s="68">
        <f t="shared" si="84"/>
        <v>-1</v>
      </c>
      <c r="P113" s="29">
        <f t="shared" si="84"/>
        <v>-0.20236312265731887</v>
      </c>
      <c r="Q113" s="68">
        <f>Q104/Q84-1</f>
        <v>0.10646161798914444</v>
      </c>
      <c r="R113" s="68">
        <f t="shared" ref="R113:S113" si="85">(R104-R84)/R84</f>
        <v>9.4191653735128736E-2</v>
      </c>
      <c r="S113" s="68">
        <f t="shared" si="85"/>
        <v>-0.19259277500061564</v>
      </c>
    </row>
    <row r="114" spans="1:19" x14ac:dyDescent="0.25">
      <c r="A114" s="9"/>
      <c r="B114" s="10" t="s">
        <v>6</v>
      </c>
      <c r="C114" s="11"/>
      <c r="D114" s="15">
        <f t="shared" ref="D114:P114" si="86">(D105-D85)/D85</f>
        <v>-9.8754368671027867E-2</v>
      </c>
      <c r="E114" s="15">
        <f t="shared" si="86"/>
        <v>8.8929994308480369E-4</v>
      </c>
      <c r="F114" s="15">
        <f t="shared" si="86"/>
        <v>2.0165380713780701E-2</v>
      </c>
      <c r="G114" s="15">
        <f t="shared" si="86"/>
        <v>-2.5512512617033866E-2</v>
      </c>
      <c r="H114" s="15">
        <f t="shared" si="86"/>
        <v>5.6560454221091495E-2</v>
      </c>
      <c r="I114" s="15">
        <f t="shared" si="86"/>
        <v>-1.0690587367903662E-2</v>
      </c>
      <c r="J114" s="15">
        <f t="shared" si="86"/>
        <v>0.17375568987389001</v>
      </c>
      <c r="K114" s="15">
        <f t="shared" si="86"/>
        <v>-0.12686567164179105</v>
      </c>
      <c r="L114" s="15">
        <f t="shared" si="86"/>
        <v>-7.6923076923076927E-2</v>
      </c>
      <c r="M114" s="15">
        <f t="shared" si="86"/>
        <v>-1</v>
      </c>
      <c r="N114" s="15">
        <f t="shared" si="86"/>
        <v>-1</v>
      </c>
      <c r="O114" s="15">
        <f t="shared" si="86"/>
        <v>-1</v>
      </c>
      <c r="P114" s="29">
        <f t="shared" si="86"/>
        <v>-0.27904761413037865</v>
      </c>
      <c r="Q114" s="68">
        <f t="shared" ref="Q114:Q118" si="87">Q105/Q85-1</f>
        <v>5.8645229309435276E-3</v>
      </c>
      <c r="R114" s="15">
        <f t="shared" ref="R114:S114" si="88">(R105-R85)/R85</f>
        <v>-2.4502185273654675E-2</v>
      </c>
      <c r="S114" s="15">
        <f t="shared" si="88"/>
        <v>-0.28406837790043404</v>
      </c>
    </row>
    <row r="115" spans="1:19" x14ac:dyDescent="0.25">
      <c r="A115" s="8" t="s">
        <v>7</v>
      </c>
      <c r="B115" s="8" t="s">
        <v>3</v>
      </c>
      <c r="C115" s="4" t="s">
        <v>4</v>
      </c>
      <c r="D115" s="68">
        <f t="shared" ref="D115:P115" si="89">(D106-D86)/D86</f>
        <v>0.68223165554881748</v>
      </c>
      <c r="E115" s="68">
        <f t="shared" si="89"/>
        <v>0.43436754176610981</v>
      </c>
      <c r="F115" s="68">
        <f t="shared" si="89"/>
        <v>0.93077742279020237</v>
      </c>
      <c r="G115" s="68">
        <f t="shared" si="89"/>
        <v>0.92356152876942466</v>
      </c>
      <c r="H115" s="68">
        <f t="shared" si="89"/>
        <v>0.28511289705319554</v>
      </c>
      <c r="I115" s="68">
        <f t="shared" si="89"/>
        <v>0.62135922330097082</v>
      </c>
      <c r="J115" s="68">
        <f t="shared" si="89"/>
        <v>0.95426195426195426</v>
      </c>
      <c r="K115" s="68">
        <f t="shared" si="89"/>
        <v>8.395677472984206E-2</v>
      </c>
      <c r="L115" s="68">
        <f t="shared" si="89"/>
        <v>1.273650454302512</v>
      </c>
      <c r="M115" s="68">
        <f t="shared" si="89"/>
        <v>-1</v>
      </c>
      <c r="N115" s="68">
        <f t="shared" si="89"/>
        <v>-1</v>
      </c>
      <c r="O115" s="68">
        <f t="shared" si="89"/>
        <v>-1</v>
      </c>
      <c r="P115" s="29">
        <f t="shared" si="89"/>
        <v>6.6312747377018283E-2</v>
      </c>
      <c r="Q115" s="68">
        <f t="shared" si="87"/>
        <v>0.38658955358756542</v>
      </c>
      <c r="R115" s="68">
        <f t="shared" ref="R115:S115" si="90">(R106-R86)/R86</f>
        <v>0.61075094543490005</v>
      </c>
      <c r="S115" s="68">
        <f t="shared" si="90"/>
        <v>0.21830626213096332</v>
      </c>
    </row>
    <row r="116" spans="1:19" x14ac:dyDescent="0.25">
      <c r="A116" s="8"/>
      <c r="B116" s="8" t="s">
        <v>5</v>
      </c>
      <c r="C116" s="4" t="s">
        <v>4</v>
      </c>
      <c r="D116" s="68">
        <f t="shared" ref="D116:P116" si="91">(D107-D87)/D87</f>
        <v>3.3902577352070071E-2</v>
      </c>
      <c r="E116" s="68">
        <f t="shared" si="91"/>
        <v>-4.623859528318127E-2</v>
      </c>
      <c r="F116" s="68">
        <f t="shared" si="91"/>
        <v>-0.10714920544633652</v>
      </c>
      <c r="G116" s="68">
        <f t="shared" si="91"/>
        <v>-4.0371561271882817E-3</v>
      </c>
      <c r="H116" s="68">
        <f t="shared" si="91"/>
        <v>-6.095865570599613E-2</v>
      </c>
      <c r="I116" s="68">
        <f t="shared" si="91"/>
        <v>-7.8145368706620158E-2</v>
      </c>
      <c r="J116" s="68">
        <f t="shared" si="91"/>
        <v>6.0951567326016955E-2</v>
      </c>
      <c r="K116" s="68">
        <f t="shared" si="91"/>
        <v>-0.14794739394630987</v>
      </c>
      <c r="L116" s="68">
        <f t="shared" si="91"/>
        <v>4.6128177446265583E-3</v>
      </c>
      <c r="M116" s="68">
        <f t="shared" si="91"/>
        <v>-1</v>
      </c>
      <c r="N116" s="68">
        <f t="shared" si="91"/>
        <v>-1</v>
      </c>
      <c r="O116" s="68">
        <f t="shared" si="91"/>
        <v>-1</v>
      </c>
      <c r="P116" s="29">
        <f t="shared" si="91"/>
        <v>-0.28734755891504932</v>
      </c>
      <c r="Q116" s="68">
        <f t="shared" si="87"/>
        <v>-5.086505718692258E-2</v>
      </c>
      <c r="R116" s="68">
        <f t="shared" ref="R116:S116" si="92">(R107-R87)/R87</f>
        <v>-3.3210485768421928E-2</v>
      </c>
      <c r="S116" s="68">
        <f t="shared" si="92"/>
        <v>-0.28714208950640974</v>
      </c>
    </row>
    <row r="117" spans="1:19" x14ac:dyDescent="0.25">
      <c r="A117" s="9"/>
      <c r="B117" s="10" t="s">
        <v>6</v>
      </c>
      <c r="C117" s="11"/>
      <c r="D117" s="15">
        <f t="shared" ref="D117:P117" si="93">(D108-D88)/D88</f>
        <v>6.5923862581244191E-2</v>
      </c>
      <c r="E117" s="15">
        <f t="shared" si="93"/>
        <v>-1.3904945407835581E-2</v>
      </c>
      <c r="F117" s="15">
        <f t="shared" si="93"/>
        <v>-4.2190155630352916E-2</v>
      </c>
      <c r="G117" s="15">
        <f t="shared" si="93"/>
        <v>6.86839419182773E-2</v>
      </c>
      <c r="H117" s="15">
        <f t="shared" si="93"/>
        <v>-3.5629254082518699E-2</v>
      </c>
      <c r="I117" s="15">
        <f t="shared" si="93"/>
        <v>-1.362458822400614E-2</v>
      </c>
      <c r="J117" s="15">
        <f t="shared" si="93"/>
        <v>0.11406761851783176</v>
      </c>
      <c r="K117" s="15">
        <f t="shared" si="93"/>
        <v>-0.12629972582897936</v>
      </c>
      <c r="L117" s="15">
        <f t="shared" si="93"/>
        <v>7.7809975954127877E-2</v>
      </c>
      <c r="M117" s="15">
        <f t="shared" si="93"/>
        <v>-1</v>
      </c>
      <c r="N117" s="15">
        <f t="shared" si="93"/>
        <v>-1</v>
      </c>
      <c r="O117" s="15">
        <f t="shared" si="93"/>
        <v>-1</v>
      </c>
      <c r="P117" s="29">
        <f t="shared" si="93"/>
        <v>-0.25932278066666503</v>
      </c>
      <c r="Q117" s="68">
        <f t="shared" si="87"/>
        <v>-1.6784004505772998E-2</v>
      </c>
      <c r="R117" s="15">
        <f t="shared" ref="R117:S117" si="94">(R108-R88)/R88</f>
        <v>1.2874789769761643E-2</v>
      </c>
      <c r="S117" s="15">
        <f t="shared" si="94"/>
        <v>-0.25181530640658578</v>
      </c>
    </row>
    <row r="118" spans="1:19" x14ac:dyDescent="0.25">
      <c r="A118" s="220" t="s">
        <v>97</v>
      </c>
      <c r="B118" s="221"/>
      <c r="C118" s="222"/>
      <c r="D118" s="14">
        <f t="shared" ref="D118:P118" si="95">(D109-D89)/D89</f>
        <v>-1.6526082794927018E-2</v>
      </c>
      <c r="E118" s="14">
        <f t="shared" si="95"/>
        <v>-6.8858435158306889E-3</v>
      </c>
      <c r="F118" s="14">
        <f t="shared" si="95"/>
        <v>-9.7540695257283573E-3</v>
      </c>
      <c r="G118" s="14">
        <f t="shared" si="95"/>
        <v>2.2892626307062368E-2</v>
      </c>
      <c r="H118" s="14">
        <f t="shared" si="95"/>
        <v>8.1110522286992875E-3</v>
      </c>
      <c r="I118" s="14">
        <f t="shared" si="95"/>
        <v>-1.2128049640389226E-2</v>
      </c>
      <c r="J118" s="14">
        <f t="shared" si="95"/>
        <v>0.14110885733603787</v>
      </c>
      <c r="K118" s="14">
        <f t="shared" si="95"/>
        <v>-0.12656413648641199</v>
      </c>
      <c r="L118" s="14">
        <f t="shared" si="95"/>
        <v>-2.6773959735514694E-3</v>
      </c>
      <c r="M118" s="14">
        <f t="shared" si="95"/>
        <v>-1</v>
      </c>
      <c r="N118" s="14">
        <f t="shared" si="95"/>
        <v>-1</v>
      </c>
      <c r="O118" s="14">
        <f t="shared" si="95"/>
        <v>-1</v>
      </c>
      <c r="P118" s="29">
        <f t="shared" si="95"/>
        <v>-0.26900563303531261</v>
      </c>
      <c r="Q118" s="68">
        <f t="shared" si="87"/>
        <v>-6.3466035042968327E-3</v>
      </c>
      <c r="R118" s="14">
        <f t="shared" ref="R118:S118" si="96">(R109-R89)/R89</f>
        <v>-5.1021687980052875E-3</v>
      </c>
      <c r="S118" s="14">
        <f t="shared" si="96"/>
        <v>-0.26737991621288132</v>
      </c>
    </row>
  </sheetData>
  <mergeCells count="24">
    <mergeCell ref="A102:C102"/>
    <mergeCell ref="A109:C109"/>
    <mergeCell ref="A111:C111"/>
    <mergeCell ref="A118:C118"/>
    <mergeCell ref="A82:C82"/>
    <mergeCell ref="A89:C89"/>
    <mergeCell ref="A91:C91"/>
    <mergeCell ref="A98:C98"/>
    <mergeCell ref="A78:C78"/>
    <mergeCell ref="A62:C62"/>
    <mergeCell ref="A69:C69"/>
    <mergeCell ref="A71:C71"/>
    <mergeCell ref="A42:C42"/>
    <mergeCell ref="A49:C49"/>
    <mergeCell ref="A51:C51"/>
    <mergeCell ref="A58:C58"/>
    <mergeCell ref="A2:C2"/>
    <mergeCell ref="A9:C9"/>
    <mergeCell ref="A38:C38"/>
    <mergeCell ref="A11:C11"/>
    <mergeCell ref="A18:C18"/>
    <mergeCell ref="A22:C22"/>
    <mergeCell ref="A29:C29"/>
    <mergeCell ref="A31:C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L1" workbookViewId="0">
      <selection activeCell="AH20" sqref="AH20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4"/>
  <sheetViews>
    <sheetView workbookViewId="0">
      <pane ySplit="4" topLeftCell="A5" activePane="bottomLeft" state="frozen"/>
      <selection pane="bottomLeft" activeCell="J11" sqref="J11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x14ac:dyDescent="0.25">
      <c r="A2" s="41">
        <v>43709</v>
      </c>
    </row>
    <row r="3" spans="1:8" x14ac:dyDescent="0.25">
      <c r="A3" s="214"/>
      <c r="B3" s="214"/>
      <c r="C3" s="214" t="s">
        <v>99</v>
      </c>
      <c r="D3" s="214"/>
    </row>
    <row r="4" spans="1:8" x14ac:dyDescent="0.25">
      <c r="A4" s="216" t="s">
        <v>116</v>
      </c>
      <c r="B4" s="216" t="s">
        <v>117</v>
      </c>
      <c r="C4" s="216" t="s">
        <v>9</v>
      </c>
      <c r="D4" s="216" t="s">
        <v>96</v>
      </c>
      <c r="E4" s="183"/>
      <c r="F4" s="183"/>
      <c r="G4" s="183"/>
      <c r="H4" s="183"/>
    </row>
    <row r="5" spans="1:8" x14ac:dyDescent="0.25">
      <c r="A5" s="214" t="s">
        <v>85</v>
      </c>
      <c r="B5" s="214"/>
      <c r="C5" s="215"/>
      <c r="D5" s="215"/>
    </row>
    <row r="6" spans="1:8" x14ac:dyDescent="0.25">
      <c r="A6" s="214"/>
      <c r="B6" s="214" t="s">
        <v>12</v>
      </c>
      <c r="C6" s="215">
        <v>0</v>
      </c>
      <c r="D6" s="215">
        <v>331600.81</v>
      </c>
    </row>
    <row r="7" spans="1:8" x14ac:dyDescent="0.25">
      <c r="A7" s="214"/>
      <c r="B7" s="214" t="s">
        <v>4</v>
      </c>
      <c r="C7" s="215">
        <v>2381</v>
      </c>
      <c r="D7" s="215">
        <v>61001.397300000004</v>
      </c>
    </row>
    <row r="8" spans="1:8" x14ac:dyDescent="0.25">
      <c r="A8" s="214" t="s">
        <v>158</v>
      </c>
      <c r="B8" s="214"/>
      <c r="C8" s="215"/>
      <c r="D8" s="215"/>
    </row>
    <row r="9" spans="1:8" x14ac:dyDescent="0.25">
      <c r="A9" s="214"/>
      <c r="B9" s="214" t="s">
        <v>12</v>
      </c>
      <c r="C9" s="215">
        <v>0</v>
      </c>
      <c r="D9" s="215">
        <v>347665.28</v>
      </c>
    </row>
    <row r="10" spans="1:8" x14ac:dyDescent="0.25">
      <c r="A10" s="214" t="s">
        <v>159</v>
      </c>
      <c r="B10" s="214"/>
      <c r="C10" s="215"/>
      <c r="D10" s="215"/>
    </row>
    <row r="11" spans="1:8" x14ac:dyDescent="0.25">
      <c r="A11" s="214"/>
      <c r="B11" s="214" t="s">
        <v>12</v>
      </c>
      <c r="C11" s="215">
        <v>0</v>
      </c>
      <c r="D11" s="215">
        <v>238976.14499999999</v>
      </c>
    </row>
    <row r="12" spans="1:8" x14ac:dyDescent="0.25">
      <c r="A12" s="214"/>
      <c r="B12" s="214" t="s">
        <v>4</v>
      </c>
      <c r="C12" s="215">
        <v>482</v>
      </c>
      <c r="D12" s="215">
        <v>8579.0800000000036</v>
      </c>
    </row>
    <row r="13" spans="1:8" x14ac:dyDescent="0.25">
      <c r="A13" s="214" t="s">
        <v>11</v>
      </c>
      <c r="B13" s="214"/>
      <c r="C13" s="215"/>
      <c r="D13" s="215"/>
    </row>
    <row r="14" spans="1:8" x14ac:dyDescent="0.25">
      <c r="A14" s="214"/>
      <c r="B14" s="214" t="s">
        <v>12</v>
      </c>
      <c r="C14" s="215">
        <v>0</v>
      </c>
      <c r="D14" s="215">
        <v>239943</v>
      </c>
    </row>
    <row r="15" spans="1:8" x14ac:dyDescent="0.25">
      <c r="A15" s="214"/>
      <c r="B15" s="214" t="s">
        <v>4</v>
      </c>
      <c r="C15" s="215">
        <v>18</v>
      </c>
      <c r="D15" s="215">
        <v>283.18349999999998</v>
      </c>
    </row>
    <row r="16" spans="1:8" x14ac:dyDescent="0.25">
      <c r="A16" s="214" t="s">
        <v>129</v>
      </c>
      <c r="B16" s="214"/>
      <c r="C16" s="215"/>
      <c r="D16" s="215"/>
    </row>
    <row r="17" spans="1:4" x14ac:dyDescent="0.25">
      <c r="A17" s="214"/>
      <c r="B17" s="214" t="s">
        <v>12</v>
      </c>
      <c r="C17" s="215">
        <v>0</v>
      </c>
      <c r="D17" s="215">
        <v>136264</v>
      </c>
    </row>
    <row r="18" spans="1:4" x14ac:dyDescent="0.25">
      <c r="A18" s="214"/>
      <c r="B18" s="214" t="s">
        <v>4</v>
      </c>
      <c r="C18" s="215">
        <v>2</v>
      </c>
      <c r="D18" s="215">
        <v>44.12</v>
      </c>
    </row>
    <row r="19" spans="1:4" x14ac:dyDescent="0.25">
      <c r="A19" s="214" t="s">
        <v>23</v>
      </c>
      <c r="B19" s="214"/>
      <c r="C19" s="215"/>
      <c r="D19" s="215"/>
    </row>
    <row r="20" spans="1:4" x14ac:dyDescent="0.25">
      <c r="A20" s="214"/>
      <c r="B20" s="214" t="s">
        <v>12</v>
      </c>
      <c r="C20" s="215">
        <v>0</v>
      </c>
      <c r="D20" s="215">
        <v>95136.521000000008</v>
      </c>
    </row>
    <row r="21" spans="1:4" x14ac:dyDescent="0.25">
      <c r="A21" s="214" t="s">
        <v>21</v>
      </c>
      <c r="B21" s="214"/>
      <c r="C21" s="215"/>
      <c r="D21" s="215"/>
    </row>
    <row r="22" spans="1:4" x14ac:dyDescent="0.25">
      <c r="A22" s="214"/>
      <c r="B22" s="214" t="s">
        <v>12</v>
      </c>
      <c r="C22" s="215">
        <v>0</v>
      </c>
      <c r="D22" s="215">
        <v>94546.912000000011</v>
      </c>
    </row>
    <row r="23" spans="1:4" x14ac:dyDescent="0.25">
      <c r="A23" s="214"/>
      <c r="B23" s="214" t="s">
        <v>4</v>
      </c>
      <c r="C23" s="215">
        <v>11</v>
      </c>
      <c r="D23" s="215">
        <v>173.87119999999999</v>
      </c>
    </row>
    <row r="24" spans="1:4" x14ac:dyDescent="0.25">
      <c r="A24" s="214" t="s">
        <v>108</v>
      </c>
      <c r="B24" s="214"/>
      <c r="C24" s="215"/>
      <c r="D24" s="215"/>
    </row>
    <row r="25" spans="1:4" x14ac:dyDescent="0.25">
      <c r="A25" s="214"/>
      <c r="B25" s="214" t="s">
        <v>12</v>
      </c>
      <c r="C25" s="215">
        <v>0</v>
      </c>
      <c r="D25" s="215">
        <v>71500</v>
      </c>
    </row>
    <row r="26" spans="1:4" x14ac:dyDescent="0.25">
      <c r="A26" s="214"/>
      <c r="B26" s="214" t="s">
        <v>4</v>
      </c>
      <c r="C26" s="215">
        <v>62</v>
      </c>
      <c r="D26" s="215">
        <v>1674.4679999999998</v>
      </c>
    </row>
    <row r="27" spans="1:4" x14ac:dyDescent="0.25">
      <c r="A27" s="214" t="s">
        <v>18</v>
      </c>
      <c r="B27" s="214"/>
      <c r="C27" s="215"/>
      <c r="D27" s="215"/>
    </row>
    <row r="28" spans="1:4" x14ac:dyDescent="0.25">
      <c r="A28" s="214"/>
      <c r="B28" s="214" t="s">
        <v>12</v>
      </c>
      <c r="C28" s="215">
        <v>0</v>
      </c>
      <c r="D28" s="215">
        <v>53900</v>
      </c>
    </row>
    <row r="29" spans="1:4" x14ac:dyDescent="0.25">
      <c r="A29" s="214"/>
      <c r="B29" s="214" t="s">
        <v>4</v>
      </c>
      <c r="C29" s="215">
        <v>351</v>
      </c>
      <c r="D29" s="215">
        <v>6778.5487999999996</v>
      </c>
    </row>
    <row r="30" spans="1:4" x14ac:dyDescent="0.25">
      <c r="A30" s="214" t="s">
        <v>40</v>
      </c>
      <c r="B30" s="214"/>
      <c r="C30" s="215"/>
      <c r="D30" s="215"/>
    </row>
    <row r="31" spans="1:4" x14ac:dyDescent="0.25">
      <c r="A31" s="214"/>
      <c r="B31" s="214" t="s">
        <v>4</v>
      </c>
      <c r="C31" s="215">
        <v>4123</v>
      </c>
      <c r="D31" s="215">
        <v>51376.735800000009</v>
      </c>
    </row>
    <row r="32" spans="1:4" x14ac:dyDescent="0.25">
      <c r="A32" s="214" t="s">
        <v>71</v>
      </c>
      <c r="B32" s="214"/>
      <c r="C32" s="215"/>
      <c r="D32" s="215"/>
    </row>
    <row r="33" spans="1:4" x14ac:dyDescent="0.25">
      <c r="A33" s="214"/>
      <c r="B33" s="214" t="s">
        <v>14</v>
      </c>
      <c r="C33" s="215">
        <v>0</v>
      </c>
      <c r="D33" s="215">
        <v>15156.178</v>
      </c>
    </row>
    <row r="34" spans="1:4" x14ac:dyDescent="0.25">
      <c r="A34" s="214"/>
      <c r="B34" s="214" t="s">
        <v>4</v>
      </c>
      <c r="C34" s="215">
        <v>1608</v>
      </c>
      <c r="D34" s="215">
        <v>28927.471699999998</v>
      </c>
    </row>
    <row r="35" spans="1:4" x14ac:dyDescent="0.25">
      <c r="A35" s="214" t="s">
        <v>49</v>
      </c>
      <c r="B35" s="214"/>
      <c r="C35" s="215"/>
      <c r="D35" s="215"/>
    </row>
    <row r="36" spans="1:4" x14ac:dyDescent="0.25">
      <c r="A36" s="214"/>
      <c r="B36" s="214" t="s">
        <v>14</v>
      </c>
      <c r="C36" s="215">
        <v>0</v>
      </c>
      <c r="D36" s="215">
        <v>3523.0594000000001</v>
      </c>
    </row>
    <row r="37" spans="1:4" x14ac:dyDescent="0.25">
      <c r="A37" s="214"/>
      <c r="B37" s="214" t="s">
        <v>4</v>
      </c>
      <c r="C37" s="215">
        <v>2987</v>
      </c>
      <c r="D37" s="215">
        <v>35648.801799999994</v>
      </c>
    </row>
    <row r="38" spans="1:4" x14ac:dyDescent="0.25">
      <c r="A38" s="214" t="s">
        <v>164</v>
      </c>
      <c r="B38" s="214"/>
      <c r="C38" s="215"/>
      <c r="D38" s="215"/>
    </row>
    <row r="39" spans="1:4" x14ac:dyDescent="0.25">
      <c r="A39" s="214"/>
      <c r="B39" s="214" t="s">
        <v>12</v>
      </c>
      <c r="C39" s="215">
        <v>0</v>
      </c>
      <c r="D39" s="215">
        <v>29655</v>
      </c>
    </row>
    <row r="40" spans="1:4" x14ac:dyDescent="0.25">
      <c r="A40" s="214"/>
      <c r="B40" s="214" t="s">
        <v>4</v>
      </c>
      <c r="C40" s="215">
        <v>303</v>
      </c>
      <c r="D40" s="215">
        <v>6485.022399999998</v>
      </c>
    </row>
    <row r="41" spans="1:4" x14ac:dyDescent="0.25">
      <c r="A41" s="214" t="s">
        <v>126</v>
      </c>
      <c r="B41" s="214"/>
      <c r="C41" s="215"/>
      <c r="D41" s="215"/>
    </row>
    <row r="42" spans="1:4" x14ac:dyDescent="0.25">
      <c r="A42" s="214"/>
      <c r="B42" s="214" t="s">
        <v>12</v>
      </c>
      <c r="C42" s="215">
        <v>0</v>
      </c>
      <c r="D42" s="215">
        <v>31050</v>
      </c>
    </row>
    <row r="43" spans="1:4" x14ac:dyDescent="0.25">
      <c r="A43" s="214" t="s">
        <v>190</v>
      </c>
      <c r="B43" s="214"/>
      <c r="C43" s="215"/>
      <c r="D43" s="215"/>
    </row>
    <row r="44" spans="1:4" x14ac:dyDescent="0.25">
      <c r="A44" s="214"/>
      <c r="B44" s="214" t="s">
        <v>12</v>
      </c>
      <c r="C44" s="215">
        <v>0</v>
      </c>
      <c r="D44" s="215">
        <v>30023.272000000001</v>
      </c>
    </row>
    <row r="45" spans="1:4" x14ac:dyDescent="0.25">
      <c r="A45" s="214" t="s">
        <v>43</v>
      </c>
      <c r="B45" s="214"/>
      <c r="C45" s="215"/>
      <c r="D45" s="215"/>
    </row>
    <row r="46" spans="1:4" x14ac:dyDescent="0.25">
      <c r="A46" s="214"/>
      <c r="B46" s="214" t="s">
        <v>14</v>
      </c>
      <c r="C46" s="215">
        <v>0</v>
      </c>
      <c r="D46" s="215">
        <v>8649.4835000000003</v>
      </c>
    </row>
    <row r="47" spans="1:4" x14ac:dyDescent="0.25">
      <c r="A47" s="214"/>
      <c r="B47" s="214" t="s">
        <v>4</v>
      </c>
      <c r="C47" s="215">
        <v>1250</v>
      </c>
      <c r="D47" s="215">
        <v>19845.830799999992</v>
      </c>
    </row>
    <row r="48" spans="1:4" x14ac:dyDescent="0.25">
      <c r="A48" s="214" t="s">
        <v>30</v>
      </c>
      <c r="B48" s="214"/>
      <c r="C48" s="215"/>
      <c r="D48" s="215"/>
    </row>
    <row r="49" spans="1:4" x14ac:dyDescent="0.25">
      <c r="A49" s="214"/>
      <c r="B49" s="214" t="s">
        <v>4</v>
      </c>
      <c r="C49" s="215">
        <v>13947</v>
      </c>
      <c r="D49" s="215">
        <v>28125.030000000002</v>
      </c>
    </row>
    <row r="50" spans="1:4" x14ac:dyDescent="0.25">
      <c r="A50" s="214" t="s">
        <v>24</v>
      </c>
      <c r="B50" s="214"/>
      <c r="C50" s="215"/>
      <c r="D50" s="215"/>
    </row>
    <row r="51" spans="1:4" x14ac:dyDescent="0.25">
      <c r="A51" s="214"/>
      <c r="B51" s="214" t="s">
        <v>4</v>
      </c>
      <c r="C51" s="215">
        <v>1742</v>
      </c>
      <c r="D51" s="215">
        <v>28003.457300000013</v>
      </c>
    </row>
    <row r="52" spans="1:4" x14ac:dyDescent="0.25">
      <c r="A52" s="214" t="s">
        <v>82</v>
      </c>
      <c r="B52" s="214"/>
      <c r="C52" s="215"/>
      <c r="D52" s="215"/>
    </row>
    <row r="53" spans="1:4" x14ac:dyDescent="0.25">
      <c r="A53" s="214"/>
      <c r="B53" s="214" t="s">
        <v>12</v>
      </c>
      <c r="C53" s="215">
        <v>0</v>
      </c>
      <c r="D53" s="215">
        <v>25007.49</v>
      </c>
    </row>
    <row r="54" spans="1:4" x14ac:dyDescent="0.25">
      <c r="A54" s="214"/>
      <c r="B54" s="214" t="s">
        <v>4</v>
      </c>
      <c r="C54" s="215">
        <v>40</v>
      </c>
      <c r="D54" s="215">
        <v>812.19099999999992</v>
      </c>
    </row>
    <row r="55" spans="1:4" x14ac:dyDescent="0.25">
      <c r="A55" s="214" t="s">
        <v>127</v>
      </c>
      <c r="B55" s="214"/>
      <c r="C55" s="215"/>
      <c r="D55" s="215"/>
    </row>
    <row r="56" spans="1:4" x14ac:dyDescent="0.25">
      <c r="A56" s="214"/>
      <c r="B56" s="214" t="s">
        <v>12</v>
      </c>
      <c r="C56" s="215">
        <v>0</v>
      </c>
      <c r="D56" s="215">
        <v>25269.347000000002</v>
      </c>
    </row>
    <row r="57" spans="1:4" x14ac:dyDescent="0.25">
      <c r="A57" s="214" t="s">
        <v>58</v>
      </c>
      <c r="B57" s="214"/>
      <c r="C57" s="215"/>
      <c r="D57" s="215"/>
    </row>
    <row r="58" spans="1:4" x14ac:dyDescent="0.25">
      <c r="A58" s="214"/>
      <c r="B58" s="214" t="s">
        <v>4</v>
      </c>
      <c r="C58" s="215">
        <v>1353</v>
      </c>
      <c r="D58" s="215">
        <v>24137.848199999993</v>
      </c>
    </row>
    <row r="59" spans="1:4" x14ac:dyDescent="0.25">
      <c r="A59" s="214" t="s">
        <v>84</v>
      </c>
      <c r="B59" s="214"/>
      <c r="C59" s="215"/>
      <c r="D59" s="215"/>
    </row>
    <row r="60" spans="1:4" x14ac:dyDescent="0.25">
      <c r="A60" s="214"/>
      <c r="B60" s="214" t="s">
        <v>4</v>
      </c>
      <c r="C60" s="215">
        <v>1930</v>
      </c>
      <c r="D60" s="215">
        <v>22922.0753</v>
      </c>
    </row>
    <row r="61" spans="1:4" x14ac:dyDescent="0.25">
      <c r="A61" s="214" t="s">
        <v>160</v>
      </c>
      <c r="B61" s="214"/>
      <c r="C61" s="215"/>
      <c r="D61" s="215"/>
    </row>
    <row r="62" spans="1:4" x14ac:dyDescent="0.25">
      <c r="A62" s="214"/>
      <c r="B62" s="214" t="s">
        <v>4</v>
      </c>
      <c r="C62" s="215">
        <v>2402</v>
      </c>
      <c r="D62" s="215">
        <v>20859.736700000001</v>
      </c>
    </row>
    <row r="63" spans="1:4" x14ac:dyDescent="0.25">
      <c r="A63" s="214" t="s">
        <v>10</v>
      </c>
      <c r="B63" s="214"/>
      <c r="C63" s="215"/>
      <c r="D63" s="215"/>
    </row>
    <row r="64" spans="1:4" x14ac:dyDescent="0.25">
      <c r="A64" s="214"/>
      <c r="B64" s="214" t="s">
        <v>4</v>
      </c>
      <c r="C64" s="215">
        <v>1599</v>
      </c>
      <c r="D64" s="215">
        <v>19041.972099999995</v>
      </c>
    </row>
    <row r="65" spans="1:4" x14ac:dyDescent="0.25">
      <c r="A65" s="214" t="s">
        <v>68</v>
      </c>
      <c r="B65" s="214"/>
      <c r="C65" s="215"/>
      <c r="D65" s="215"/>
    </row>
    <row r="66" spans="1:4" x14ac:dyDescent="0.25">
      <c r="A66" s="214"/>
      <c r="B66" s="214" t="s">
        <v>14</v>
      </c>
      <c r="C66" s="215">
        <v>0</v>
      </c>
      <c r="D66" s="215">
        <v>1052.8220000000001</v>
      </c>
    </row>
    <row r="67" spans="1:4" x14ac:dyDescent="0.25">
      <c r="A67" s="214"/>
      <c r="B67" s="214" t="s">
        <v>4</v>
      </c>
      <c r="C67" s="215">
        <v>2009</v>
      </c>
      <c r="D67" s="215">
        <v>16839.219999999998</v>
      </c>
    </row>
    <row r="68" spans="1:4" x14ac:dyDescent="0.25">
      <c r="A68" s="214" t="s">
        <v>79</v>
      </c>
      <c r="B68" s="214"/>
      <c r="C68" s="215"/>
      <c r="D68" s="215"/>
    </row>
    <row r="69" spans="1:4" x14ac:dyDescent="0.25">
      <c r="A69" s="214"/>
      <c r="B69" s="214" t="s">
        <v>4</v>
      </c>
      <c r="C69" s="215">
        <v>858</v>
      </c>
      <c r="D69" s="215">
        <v>17720.631000000001</v>
      </c>
    </row>
    <row r="70" spans="1:4" x14ac:dyDescent="0.25">
      <c r="A70" s="214" t="s">
        <v>163</v>
      </c>
      <c r="B70" s="214"/>
      <c r="C70" s="215"/>
      <c r="D70" s="215"/>
    </row>
    <row r="71" spans="1:4" x14ac:dyDescent="0.25">
      <c r="A71" s="214"/>
      <c r="B71" s="214" t="s">
        <v>12</v>
      </c>
      <c r="C71" s="215">
        <v>0</v>
      </c>
      <c r="D71" s="215">
        <v>15618.18</v>
      </c>
    </row>
    <row r="72" spans="1:4" x14ac:dyDescent="0.25">
      <c r="A72" s="214"/>
      <c r="B72" s="214" t="s">
        <v>4</v>
      </c>
      <c r="C72" s="215">
        <v>55</v>
      </c>
      <c r="D72" s="215">
        <v>1419.04</v>
      </c>
    </row>
    <row r="73" spans="1:4" x14ac:dyDescent="0.25">
      <c r="A73" s="214" t="s">
        <v>72</v>
      </c>
      <c r="B73" s="214"/>
      <c r="C73" s="215"/>
      <c r="D73" s="215"/>
    </row>
    <row r="74" spans="1:4" x14ac:dyDescent="0.25">
      <c r="A74" s="214"/>
      <c r="B74" s="214" t="s">
        <v>12</v>
      </c>
      <c r="C74" s="215">
        <v>0</v>
      </c>
      <c r="D74" s="215">
        <v>16202</v>
      </c>
    </row>
    <row r="75" spans="1:4" x14ac:dyDescent="0.25">
      <c r="A75" s="214"/>
      <c r="B75" s="214" t="s">
        <v>4</v>
      </c>
      <c r="C75" s="215">
        <v>26</v>
      </c>
      <c r="D75" s="215">
        <v>621.98</v>
      </c>
    </row>
    <row r="76" spans="1:4" x14ac:dyDescent="0.25">
      <c r="A76" s="214" t="s">
        <v>161</v>
      </c>
      <c r="B76" s="214"/>
      <c r="C76" s="215"/>
      <c r="D76" s="215"/>
    </row>
    <row r="77" spans="1:4" x14ac:dyDescent="0.25">
      <c r="A77" s="214"/>
      <c r="B77" s="214" t="s">
        <v>14</v>
      </c>
      <c r="C77" s="215">
        <v>0</v>
      </c>
      <c r="D77" s="215">
        <v>1315.6732999999999</v>
      </c>
    </row>
    <row r="78" spans="1:4" x14ac:dyDescent="0.25">
      <c r="A78" s="214"/>
      <c r="B78" s="214" t="s">
        <v>4</v>
      </c>
      <c r="C78" s="215">
        <v>2072</v>
      </c>
      <c r="D78" s="215">
        <v>15237.268499999996</v>
      </c>
    </row>
    <row r="79" spans="1:4" x14ac:dyDescent="0.25">
      <c r="A79" s="214" t="s">
        <v>57</v>
      </c>
      <c r="B79" s="214"/>
      <c r="C79" s="215"/>
      <c r="D79" s="215"/>
    </row>
    <row r="80" spans="1:4" x14ac:dyDescent="0.25">
      <c r="A80" s="214"/>
      <c r="B80" s="214" t="s">
        <v>4</v>
      </c>
      <c r="C80" s="215">
        <v>792</v>
      </c>
      <c r="D80" s="215">
        <v>16506.080999999995</v>
      </c>
    </row>
    <row r="81" spans="1:4" x14ac:dyDescent="0.25">
      <c r="A81" s="214" t="s">
        <v>35</v>
      </c>
      <c r="B81" s="214"/>
      <c r="C81" s="215"/>
      <c r="D81" s="215"/>
    </row>
    <row r="82" spans="1:4" x14ac:dyDescent="0.25">
      <c r="A82" s="214"/>
      <c r="B82" s="214" t="s">
        <v>4</v>
      </c>
      <c r="C82" s="215">
        <v>1028</v>
      </c>
      <c r="D82" s="215">
        <v>14582.693200000002</v>
      </c>
    </row>
    <row r="83" spans="1:4" x14ac:dyDescent="0.25">
      <c r="A83" s="214" t="s">
        <v>188</v>
      </c>
      <c r="B83" s="214"/>
      <c r="C83" s="215"/>
      <c r="D83" s="215"/>
    </row>
    <row r="84" spans="1:4" x14ac:dyDescent="0.25">
      <c r="A84" s="214"/>
      <c r="B84" s="214" t="s">
        <v>12</v>
      </c>
      <c r="C84" s="215">
        <v>0</v>
      </c>
      <c r="D84" s="215">
        <v>13792</v>
      </c>
    </row>
    <row r="85" spans="1:4" x14ac:dyDescent="0.25">
      <c r="A85" s="214"/>
      <c r="B85" s="214" t="s">
        <v>4</v>
      </c>
      <c r="C85" s="215">
        <v>1</v>
      </c>
      <c r="D85" s="215">
        <v>20.079999999999998</v>
      </c>
    </row>
    <row r="86" spans="1:4" x14ac:dyDescent="0.25">
      <c r="A86" s="214" t="s">
        <v>19</v>
      </c>
      <c r="B86" s="214"/>
      <c r="C86" s="215"/>
      <c r="D86" s="215"/>
    </row>
    <row r="87" spans="1:4" x14ac:dyDescent="0.25">
      <c r="A87" s="214"/>
      <c r="B87" s="214" t="s">
        <v>4</v>
      </c>
      <c r="C87" s="215">
        <v>661</v>
      </c>
      <c r="D87" s="215">
        <v>12862.543599999999</v>
      </c>
    </row>
    <row r="88" spans="1:4" x14ac:dyDescent="0.25">
      <c r="A88" s="214" t="s">
        <v>65</v>
      </c>
      <c r="B88" s="214"/>
      <c r="C88" s="215"/>
      <c r="D88" s="215"/>
    </row>
    <row r="89" spans="1:4" x14ac:dyDescent="0.25">
      <c r="A89" s="214"/>
      <c r="B89" s="214" t="s">
        <v>14</v>
      </c>
      <c r="C89" s="215">
        <v>0</v>
      </c>
      <c r="D89" s="215">
        <v>37.880000000000003</v>
      </c>
    </row>
    <row r="90" spans="1:4" x14ac:dyDescent="0.25">
      <c r="A90" s="214"/>
      <c r="B90" s="214" t="s">
        <v>4</v>
      </c>
      <c r="C90" s="215">
        <v>1990</v>
      </c>
      <c r="D90" s="215">
        <v>12797.292500000009</v>
      </c>
    </row>
    <row r="91" spans="1:4" x14ac:dyDescent="0.25">
      <c r="A91" s="214" t="s">
        <v>20</v>
      </c>
      <c r="B91" s="214"/>
      <c r="C91" s="215"/>
      <c r="D91" s="215"/>
    </row>
    <row r="92" spans="1:4" x14ac:dyDescent="0.25">
      <c r="A92" s="214"/>
      <c r="B92" s="214" t="s">
        <v>12</v>
      </c>
      <c r="C92" s="215">
        <v>0</v>
      </c>
      <c r="D92" s="215">
        <v>5250</v>
      </c>
    </row>
    <row r="93" spans="1:4" x14ac:dyDescent="0.25">
      <c r="A93" s="214"/>
      <c r="B93" s="214" t="s">
        <v>4</v>
      </c>
      <c r="C93" s="215">
        <v>359</v>
      </c>
      <c r="D93" s="215">
        <v>7564.0177000000003</v>
      </c>
    </row>
    <row r="94" spans="1:4" x14ac:dyDescent="0.25">
      <c r="A94" s="214" t="s">
        <v>186</v>
      </c>
      <c r="B94" s="214"/>
      <c r="C94" s="215"/>
      <c r="D94" s="215"/>
    </row>
    <row r="95" spans="1:4" x14ac:dyDescent="0.25">
      <c r="A95" s="214"/>
      <c r="B95" s="214" t="s">
        <v>12</v>
      </c>
      <c r="C95" s="215">
        <v>0</v>
      </c>
      <c r="D95" s="215">
        <v>12447.317999999999</v>
      </c>
    </row>
    <row r="96" spans="1:4" x14ac:dyDescent="0.25">
      <c r="A96" s="214" t="s">
        <v>162</v>
      </c>
      <c r="B96" s="214"/>
      <c r="C96" s="215"/>
      <c r="D96" s="215"/>
    </row>
    <row r="97" spans="1:4" x14ac:dyDescent="0.25">
      <c r="A97" s="214"/>
      <c r="B97" s="214" t="s">
        <v>4</v>
      </c>
      <c r="C97" s="215">
        <v>948</v>
      </c>
      <c r="D97" s="215">
        <v>12388.814600000005</v>
      </c>
    </row>
    <row r="98" spans="1:4" x14ac:dyDescent="0.25">
      <c r="A98" s="214" t="s">
        <v>48</v>
      </c>
      <c r="B98" s="214"/>
      <c r="C98" s="215"/>
      <c r="D98" s="215"/>
    </row>
    <row r="99" spans="1:4" x14ac:dyDescent="0.25">
      <c r="A99" s="214"/>
      <c r="B99" s="214" t="s">
        <v>4</v>
      </c>
      <c r="C99" s="215">
        <v>833</v>
      </c>
      <c r="D99" s="215">
        <v>12310.325299999999</v>
      </c>
    </row>
    <row r="100" spans="1:4" x14ac:dyDescent="0.25">
      <c r="A100" s="214" t="s">
        <v>63</v>
      </c>
      <c r="B100" s="214"/>
      <c r="C100" s="215"/>
      <c r="D100" s="215"/>
    </row>
    <row r="101" spans="1:4" x14ac:dyDescent="0.25">
      <c r="A101" s="214"/>
      <c r="B101" s="214" t="s">
        <v>14</v>
      </c>
      <c r="C101" s="215">
        <v>0</v>
      </c>
      <c r="D101" s="215">
        <v>5460.7726000000002</v>
      </c>
    </row>
    <row r="102" spans="1:4" x14ac:dyDescent="0.25">
      <c r="A102" s="214"/>
      <c r="B102" s="214" t="s">
        <v>4</v>
      </c>
      <c r="C102" s="215">
        <v>976</v>
      </c>
      <c r="D102" s="215">
        <v>6651.0099</v>
      </c>
    </row>
    <row r="103" spans="1:4" x14ac:dyDescent="0.25">
      <c r="A103" s="214" t="s">
        <v>51</v>
      </c>
      <c r="B103" s="214"/>
      <c r="C103" s="215"/>
      <c r="D103" s="215"/>
    </row>
    <row r="104" spans="1:4" x14ac:dyDescent="0.25">
      <c r="A104" s="214"/>
      <c r="B104" s="214" t="s">
        <v>4</v>
      </c>
      <c r="C104" s="215">
        <v>496</v>
      </c>
      <c r="D104" s="215">
        <v>12085.262000000001</v>
      </c>
    </row>
    <row r="105" spans="1:4" x14ac:dyDescent="0.25">
      <c r="A105" s="214" t="s">
        <v>60</v>
      </c>
      <c r="B105" s="214"/>
      <c r="C105" s="215"/>
      <c r="D105" s="215"/>
    </row>
    <row r="106" spans="1:4" x14ac:dyDescent="0.25">
      <c r="A106" s="214"/>
      <c r="B106" s="214" t="s">
        <v>4</v>
      </c>
      <c r="C106" s="215">
        <v>934</v>
      </c>
      <c r="D106" s="215">
        <v>11581.604300000003</v>
      </c>
    </row>
    <row r="107" spans="1:4" x14ac:dyDescent="0.25">
      <c r="A107" s="214" t="s">
        <v>83</v>
      </c>
      <c r="B107" s="214"/>
      <c r="C107" s="215"/>
      <c r="D107" s="215"/>
    </row>
    <row r="108" spans="1:4" x14ac:dyDescent="0.25">
      <c r="A108" s="214"/>
      <c r="B108" s="214" t="s">
        <v>14</v>
      </c>
      <c r="C108" s="215">
        <v>0</v>
      </c>
      <c r="D108" s="215">
        <v>9552.8745000000017</v>
      </c>
    </row>
    <row r="109" spans="1:4" x14ac:dyDescent="0.25">
      <c r="A109" s="214"/>
      <c r="B109" s="214" t="s">
        <v>4</v>
      </c>
      <c r="C109" s="215">
        <v>179</v>
      </c>
      <c r="D109" s="215">
        <v>1115.9461999999999</v>
      </c>
    </row>
    <row r="110" spans="1:4" x14ac:dyDescent="0.25">
      <c r="A110" s="214" t="s">
        <v>53</v>
      </c>
      <c r="B110" s="214"/>
      <c r="C110" s="215"/>
      <c r="D110" s="215"/>
    </row>
    <row r="111" spans="1:4" x14ac:dyDescent="0.25">
      <c r="A111" s="214"/>
      <c r="B111" s="214" t="s">
        <v>14</v>
      </c>
      <c r="C111" s="215">
        <v>0</v>
      </c>
      <c r="D111" s="215">
        <v>10543.343699999998</v>
      </c>
    </row>
    <row r="112" spans="1:4" x14ac:dyDescent="0.25">
      <c r="A112" s="214"/>
      <c r="B112" s="214" t="s">
        <v>4</v>
      </c>
      <c r="C112" s="215">
        <v>8</v>
      </c>
      <c r="D112" s="215">
        <v>23.62</v>
      </c>
    </row>
    <row r="113" spans="1:4" x14ac:dyDescent="0.25">
      <c r="A113" s="214" t="s">
        <v>61</v>
      </c>
      <c r="B113" s="214"/>
      <c r="C113" s="215"/>
      <c r="D113" s="215"/>
    </row>
    <row r="114" spans="1:4" x14ac:dyDescent="0.25">
      <c r="A114" s="214"/>
      <c r="B114" s="214" t="s">
        <v>4</v>
      </c>
      <c r="C114" s="215">
        <v>399</v>
      </c>
      <c r="D114" s="215">
        <v>9765.2709999999988</v>
      </c>
    </row>
    <row r="115" spans="1:4" x14ac:dyDescent="0.25">
      <c r="A115" s="214" t="s">
        <v>62</v>
      </c>
      <c r="B115" s="214"/>
      <c r="C115" s="215"/>
      <c r="D115" s="215"/>
    </row>
    <row r="116" spans="1:4" x14ac:dyDescent="0.25">
      <c r="A116" s="214"/>
      <c r="B116" s="214" t="s">
        <v>4</v>
      </c>
      <c r="C116" s="215">
        <v>984</v>
      </c>
      <c r="D116" s="215">
        <v>9733.6766000000043</v>
      </c>
    </row>
    <row r="117" spans="1:4" x14ac:dyDescent="0.25">
      <c r="A117" s="214" t="s">
        <v>37</v>
      </c>
      <c r="B117" s="214"/>
      <c r="C117" s="215"/>
      <c r="D117" s="215"/>
    </row>
    <row r="118" spans="1:4" x14ac:dyDescent="0.25">
      <c r="A118" s="214"/>
      <c r="B118" s="214" t="s">
        <v>4</v>
      </c>
      <c r="C118" s="215">
        <v>2471</v>
      </c>
      <c r="D118" s="215">
        <v>9171.9483</v>
      </c>
    </row>
    <row r="119" spans="1:4" x14ac:dyDescent="0.25">
      <c r="A119" s="214" t="s">
        <v>45</v>
      </c>
      <c r="B119" s="214"/>
      <c r="C119" s="215"/>
      <c r="D119" s="215"/>
    </row>
    <row r="120" spans="1:4" x14ac:dyDescent="0.25">
      <c r="A120" s="214"/>
      <c r="B120" s="214" t="s">
        <v>4</v>
      </c>
      <c r="C120" s="215">
        <v>344</v>
      </c>
      <c r="D120" s="215">
        <v>8850.0210000000006</v>
      </c>
    </row>
    <row r="121" spans="1:4" x14ac:dyDescent="0.25">
      <c r="A121" s="214" t="s">
        <v>59</v>
      </c>
      <c r="B121" s="214"/>
      <c r="C121" s="215"/>
      <c r="D121" s="215"/>
    </row>
    <row r="122" spans="1:4" x14ac:dyDescent="0.25">
      <c r="A122" s="214"/>
      <c r="B122" s="214" t="s">
        <v>4</v>
      </c>
      <c r="C122" s="215">
        <v>681</v>
      </c>
      <c r="D122" s="215">
        <v>8846.5274999999983</v>
      </c>
    </row>
    <row r="123" spans="1:4" x14ac:dyDescent="0.25">
      <c r="A123" s="214" t="s">
        <v>31</v>
      </c>
      <c r="B123" s="214"/>
      <c r="C123" s="215"/>
      <c r="D123" s="215"/>
    </row>
    <row r="124" spans="1:4" x14ac:dyDescent="0.25">
      <c r="A124" s="214"/>
      <c r="B124" s="214" t="s">
        <v>4</v>
      </c>
      <c r="C124" s="215">
        <v>1113</v>
      </c>
      <c r="D124" s="215">
        <v>8606.7661999999964</v>
      </c>
    </row>
    <row r="125" spans="1:4" x14ac:dyDescent="0.25">
      <c r="A125" s="214" t="s">
        <v>165</v>
      </c>
      <c r="B125" s="214"/>
      <c r="C125" s="215"/>
      <c r="D125" s="215"/>
    </row>
    <row r="126" spans="1:4" x14ac:dyDescent="0.25">
      <c r="A126" s="214"/>
      <c r="B126" s="214" t="s">
        <v>4</v>
      </c>
      <c r="C126" s="215">
        <v>561</v>
      </c>
      <c r="D126" s="215">
        <v>8113.334600000001</v>
      </c>
    </row>
    <row r="127" spans="1:4" x14ac:dyDescent="0.25">
      <c r="A127" s="214" t="s">
        <v>29</v>
      </c>
      <c r="B127" s="214"/>
      <c r="C127" s="215"/>
      <c r="D127" s="215"/>
    </row>
    <row r="128" spans="1:4" x14ac:dyDescent="0.25">
      <c r="A128" s="214"/>
      <c r="B128" s="214" t="s">
        <v>4</v>
      </c>
      <c r="C128" s="215">
        <v>368</v>
      </c>
      <c r="D128" s="215">
        <v>6531.747800000001</v>
      </c>
    </row>
    <row r="129" spans="1:4" x14ac:dyDescent="0.25">
      <c r="A129" s="214" t="s">
        <v>47</v>
      </c>
      <c r="B129" s="214"/>
      <c r="C129" s="215"/>
      <c r="D129" s="215"/>
    </row>
    <row r="130" spans="1:4" x14ac:dyDescent="0.25">
      <c r="A130" s="214"/>
      <c r="B130" s="214" t="s">
        <v>14</v>
      </c>
      <c r="C130" s="215">
        <v>0</v>
      </c>
      <c r="D130" s="215">
        <v>16.381</v>
      </c>
    </row>
    <row r="131" spans="1:4" x14ac:dyDescent="0.25">
      <c r="A131" s="214"/>
      <c r="B131" s="214" t="s">
        <v>4</v>
      </c>
      <c r="C131" s="215">
        <v>424</v>
      </c>
      <c r="D131" s="215">
        <v>6453.1682999999985</v>
      </c>
    </row>
    <row r="132" spans="1:4" x14ac:dyDescent="0.25">
      <c r="A132" s="214" t="s">
        <v>166</v>
      </c>
      <c r="B132" s="214"/>
      <c r="C132" s="215"/>
      <c r="D132" s="215"/>
    </row>
    <row r="133" spans="1:4" x14ac:dyDescent="0.25">
      <c r="A133" s="214"/>
      <c r="B133" s="214" t="s">
        <v>14</v>
      </c>
      <c r="C133" s="215">
        <v>0</v>
      </c>
      <c r="D133" s="215">
        <v>115.05</v>
      </c>
    </row>
    <row r="134" spans="1:4" x14ac:dyDescent="0.25">
      <c r="A134" s="214"/>
      <c r="B134" s="214" t="s">
        <v>12</v>
      </c>
      <c r="C134" s="215">
        <v>0</v>
      </c>
      <c r="D134" s="215">
        <v>5195.6900000000005</v>
      </c>
    </row>
    <row r="135" spans="1:4" x14ac:dyDescent="0.25">
      <c r="A135" s="214" t="s">
        <v>56</v>
      </c>
      <c r="B135" s="214"/>
      <c r="C135" s="215"/>
      <c r="D135" s="215"/>
    </row>
    <row r="136" spans="1:4" x14ac:dyDescent="0.25">
      <c r="A136" s="214"/>
      <c r="B136" s="214" t="s">
        <v>4</v>
      </c>
      <c r="C136" s="215">
        <v>422</v>
      </c>
      <c r="D136" s="215">
        <v>5001.1341999999995</v>
      </c>
    </row>
    <row r="137" spans="1:4" x14ac:dyDescent="0.25">
      <c r="A137" s="214" t="s">
        <v>81</v>
      </c>
      <c r="B137" s="214"/>
      <c r="C137" s="215"/>
      <c r="D137" s="215"/>
    </row>
    <row r="138" spans="1:4" x14ac:dyDescent="0.25">
      <c r="A138" s="214"/>
      <c r="B138" s="214" t="s">
        <v>14</v>
      </c>
      <c r="C138" s="215">
        <v>0</v>
      </c>
      <c r="D138" s="215">
        <v>80.5</v>
      </c>
    </row>
    <row r="139" spans="1:4" x14ac:dyDescent="0.25">
      <c r="A139" s="214"/>
      <c r="B139" s="214" t="s">
        <v>4</v>
      </c>
      <c r="C139" s="215">
        <v>572</v>
      </c>
      <c r="D139" s="215">
        <v>4706.6852999999983</v>
      </c>
    </row>
    <row r="140" spans="1:4" x14ac:dyDescent="0.25">
      <c r="A140" s="214" t="s">
        <v>33</v>
      </c>
      <c r="B140" s="214"/>
      <c r="C140" s="215"/>
      <c r="D140" s="215"/>
    </row>
    <row r="141" spans="1:4" x14ac:dyDescent="0.25">
      <c r="A141" s="214"/>
      <c r="B141" s="214" t="s">
        <v>12</v>
      </c>
      <c r="C141" s="215">
        <v>0</v>
      </c>
      <c r="D141" s="215">
        <v>1095</v>
      </c>
    </row>
    <row r="142" spans="1:4" x14ac:dyDescent="0.25">
      <c r="A142" s="214"/>
      <c r="B142" s="214" t="s">
        <v>4</v>
      </c>
      <c r="C142" s="215">
        <v>162</v>
      </c>
      <c r="D142" s="215">
        <v>3435.904399999999</v>
      </c>
    </row>
    <row r="143" spans="1:4" x14ac:dyDescent="0.25">
      <c r="A143" s="214" t="s">
        <v>38</v>
      </c>
      <c r="B143" s="214"/>
      <c r="C143" s="215"/>
      <c r="D143" s="215"/>
    </row>
    <row r="144" spans="1:4" x14ac:dyDescent="0.25">
      <c r="A144" s="214"/>
      <c r="B144" s="214" t="s">
        <v>4</v>
      </c>
      <c r="C144" s="215">
        <v>296</v>
      </c>
      <c r="D144" s="215">
        <v>4471.8143999999993</v>
      </c>
    </row>
    <row r="145" spans="1:4" x14ac:dyDescent="0.25">
      <c r="A145" s="214" t="s">
        <v>36</v>
      </c>
      <c r="B145" s="214"/>
      <c r="C145" s="215"/>
      <c r="D145" s="215"/>
    </row>
    <row r="146" spans="1:4" x14ac:dyDescent="0.25">
      <c r="A146" s="214"/>
      <c r="B146" s="214" t="s">
        <v>4</v>
      </c>
      <c r="C146" s="215">
        <v>344</v>
      </c>
      <c r="D146" s="215">
        <v>4462.9040000000005</v>
      </c>
    </row>
    <row r="147" spans="1:4" x14ac:dyDescent="0.25">
      <c r="A147" s="214" t="s">
        <v>70</v>
      </c>
      <c r="B147" s="214"/>
      <c r="C147" s="215"/>
      <c r="D147" s="215"/>
    </row>
    <row r="148" spans="1:4" x14ac:dyDescent="0.25">
      <c r="A148" s="214"/>
      <c r="B148" s="214" t="s">
        <v>4</v>
      </c>
      <c r="C148" s="215">
        <v>657</v>
      </c>
      <c r="D148" s="215">
        <v>4156.6806000000006</v>
      </c>
    </row>
    <row r="149" spans="1:4" x14ac:dyDescent="0.25">
      <c r="A149" s="214" t="s">
        <v>42</v>
      </c>
      <c r="B149" s="214"/>
      <c r="C149" s="215"/>
      <c r="D149" s="215"/>
    </row>
    <row r="150" spans="1:4" x14ac:dyDescent="0.25">
      <c r="A150" s="214"/>
      <c r="B150" s="214" t="s">
        <v>4</v>
      </c>
      <c r="C150" s="215">
        <v>1222</v>
      </c>
      <c r="D150" s="215">
        <v>4107.1222000000007</v>
      </c>
    </row>
    <row r="151" spans="1:4" x14ac:dyDescent="0.25">
      <c r="A151" s="214" t="s">
        <v>76</v>
      </c>
      <c r="B151" s="214"/>
      <c r="C151" s="215"/>
      <c r="D151" s="215"/>
    </row>
    <row r="152" spans="1:4" x14ac:dyDescent="0.25">
      <c r="A152" s="214"/>
      <c r="B152" s="214" t="s">
        <v>4</v>
      </c>
      <c r="C152" s="215">
        <v>193</v>
      </c>
      <c r="D152" s="215">
        <v>3984.6370000000002</v>
      </c>
    </row>
    <row r="153" spans="1:4" x14ac:dyDescent="0.25">
      <c r="A153" s="214" t="s">
        <v>27</v>
      </c>
      <c r="B153" s="214"/>
      <c r="C153" s="215"/>
      <c r="D153" s="215"/>
    </row>
    <row r="154" spans="1:4" x14ac:dyDescent="0.25">
      <c r="A154" s="214"/>
      <c r="B154" s="214" t="s">
        <v>14</v>
      </c>
      <c r="C154" s="215">
        <v>0</v>
      </c>
      <c r="D154" s="215">
        <v>5.1049999999999995</v>
      </c>
    </row>
    <row r="155" spans="1:4" x14ac:dyDescent="0.25">
      <c r="A155" s="214"/>
      <c r="B155" s="214" t="s">
        <v>4</v>
      </c>
      <c r="C155" s="215">
        <v>380</v>
      </c>
      <c r="D155" s="215">
        <v>3463.5223999999994</v>
      </c>
    </row>
    <row r="156" spans="1:4" x14ac:dyDescent="0.25">
      <c r="A156" s="214" t="s">
        <v>128</v>
      </c>
      <c r="B156" s="214"/>
      <c r="C156" s="215"/>
      <c r="D156" s="215"/>
    </row>
    <row r="157" spans="1:4" x14ac:dyDescent="0.25">
      <c r="A157" s="214"/>
      <c r="B157" s="214" t="s">
        <v>4</v>
      </c>
      <c r="C157" s="215">
        <v>130</v>
      </c>
      <c r="D157" s="215">
        <v>3412.2138000000004</v>
      </c>
    </row>
    <row r="158" spans="1:4" x14ac:dyDescent="0.25">
      <c r="A158" s="214" t="s">
        <v>80</v>
      </c>
      <c r="B158" s="214"/>
      <c r="C158" s="215"/>
      <c r="D158" s="215"/>
    </row>
    <row r="159" spans="1:4" x14ac:dyDescent="0.25">
      <c r="A159" s="214"/>
      <c r="B159" s="214" t="s">
        <v>4</v>
      </c>
      <c r="C159" s="215">
        <v>826</v>
      </c>
      <c r="D159" s="215">
        <v>3265.5496999999996</v>
      </c>
    </row>
    <row r="160" spans="1:4" x14ac:dyDescent="0.25">
      <c r="A160" s="214" t="s">
        <v>75</v>
      </c>
      <c r="B160" s="214"/>
      <c r="C160" s="215"/>
      <c r="D160" s="215"/>
    </row>
    <row r="161" spans="1:4" x14ac:dyDescent="0.25">
      <c r="A161" s="214"/>
      <c r="B161" s="214" t="s">
        <v>4</v>
      </c>
      <c r="C161" s="215">
        <v>177</v>
      </c>
      <c r="D161" s="215">
        <v>3195.8861000000002</v>
      </c>
    </row>
    <row r="162" spans="1:4" x14ac:dyDescent="0.25">
      <c r="A162" s="214" t="s">
        <v>52</v>
      </c>
      <c r="B162" s="214"/>
      <c r="C162" s="215"/>
      <c r="D162" s="215"/>
    </row>
    <row r="163" spans="1:4" x14ac:dyDescent="0.25">
      <c r="A163" s="214"/>
      <c r="B163" s="214" t="s">
        <v>14</v>
      </c>
      <c r="C163" s="215">
        <v>0</v>
      </c>
      <c r="D163" s="215">
        <v>0.35</v>
      </c>
    </row>
    <row r="164" spans="1:4" x14ac:dyDescent="0.25">
      <c r="A164" s="214"/>
      <c r="B164" s="214" t="s">
        <v>4</v>
      </c>
      <c r="C164" s="215">
        <v>633</v>
      </c>
      <c r="D164" s="215">
        <v>3165.0616999999997</v>
      </c>
    </row>
    <row r="165" spans="1:4" x14ac:dyDescent="0.25">
      <c r="A165" s="214" t="s">
        <v>78</v>
      </c>
      <c r="B165" s="214"/>
      <c r="C165" s="215"/>
      <c r="D165" s="215"/>
    </row>
    <row r="166" spans="1:4" x14ac:dyDescent="0.25">
      <c r="A166" s="214"/>
      <c r="B166" s="214" t="s">
        <v>4</v>
      </c>
      <c r="C166" s="215">
        <v>510</v>
      </c>
      <c r="D166" s="215">
        <v>2805.6972000000001</v>
      </c>
    </row>
    <row r="167" spans="1:4" x14ac:dyDescent="0.25">
      <c r="A167" s="214" t="s">
        <v>192</v>
      </c>
      <c r="B167" s="214"/>
      <c r="C167" s="215"/>
      <c r="D167" s="215"/>
    </row>
    <row r="168" spans="1:4" x14ac:dyDescent="0.25">
      <c r="A168" s="214"/>
      <c r="B168" s="214" t="s">
        <v>14</v>
      </c>
      <c r="C168" s="215">
        <v>0</v>
      </c>
      <c r="D168" s="215">
        <v>2719.5</v>
      </c>
    </row>
    <row r="169" spans="1:4" x14ac:dyDescent="0.25">
      <c r="A169" s="214" t="s">
        <v>17</v>
      </c>
      <c r="B169" s="214"/>
      <c r="C169" s="215"/>
      <c r="D169" s="215"/>
    </row>
    <row r="170" spans="1:4" x14ac:dyDescent="0.25">
      <c r="A170" s="214"/>
      <c r="B170" s="214" t="s">
        <v>4</v>
      </c>
      <c r="C170" s="215">
        <v>586</v>
      </c>
      <c r="D170" s="215">
        <v>2563.2651000000001</v>
      </c>
    </row>
    <row r="171" spans="1:4" x14ac:dyDescent="0.25">
      <c r="A171" s="214" t="s">
        <v>185</v>
      </c>
      <c r="B171" s="214"/>
      <c r="C171" s="215"/>
      <c r="D171" s="215"/>
    </row>
    <row r="172" spans="1:4" x14ac:dyDescent="0.25">
      <c r="A172" s="214"/>
      <c r="B172" s="214" t="s">
        <v>14</v>
      </c>
      <c r="C172" s="215">
        <v>0</v>
      </c>
      <c r="D172" s="215">
        <v>2382.0852</v>
      </c>
    </row>
    <row r="173" spans="1:4" x14ac:dyDescent="0.25">
      <c r="A173" s="214" t="s">
        <v>41</v>
      </c>
      <c r="B173" s="214"/>
      <c r="C173" s="215"/>
      <c r="D173" s="215"/>
    </row>
    <row r="174" spans="1:4" x14ac:dyDescent="0.25">
      <c r="A174" s="214"/>
      <c r="B174" s="214" t="s">
        <v>4</v>
      </c>
      <c r="C174" s="215">
        <v>108</v>
      </c>
      <c r="D174" s="215">
        <v>2273.6599999999994</v>
      </c>
    </row>
    <row r="175" spans="1:4" x14ac:dyDescent="0.25">
      <c r="A175" s="214" t="s">
        <v>87</v>
      </c>
      <c r="B175" s="214"/>
      <c r="C175" s="215"/>
      <c r="D175" s="215"/>
    </row>
    <row r="176" spans="1:4" x14ac:dyDescent="0.25">
      <c r="A176" s="214"/>
      <c r="B176" s="214" t="s">
        <v>4</v>
      </c>
      <c r="C176" s="215">
        <v>191</v>
      </c>
      <c r="D176" s="215">
        <v>2115.0910000000003</v>
      </c>
    </row>
    <row r="177" spans="1:4" x14ac:dyDescent="0.25">
      <c r="A177" s="214" t="s">
        <v>32</v>
      </c>
      <c r="B177" s="214"/>
      <c r="C177" s="215"/>
      <c r="D177" s="215"/>
    </row>
    <row r="178" spans="1:4" x14ac:dyDescent="0.25">
      <c r="A178" s="214"/>
      <c r="B178" s="214" t="s">
        <v>4</v>
      </c>
      <c r="C178" s="215">
        <v>169</v>
      </c>
      <c r="D178" s="215">
        <v>1914.0424</v>
      </c>
    </row>
    <row r="179" spans="1:4" x14ac:dyDescent="0.25">
      <c r="A179" s="214" t="s">
        <v>77</v>
      </c>
      <c r="B179" s="214"/>
      <c r="C179" s="215"/>
      <c r="D179" s="215"/>
    </row>
    <row r="180" spans="1:4" x14ac:dyDescent="0.25">
      <c r="A180" s="214"/>
      <c r="B180" s="214" t="s">
        <v>12</v>
      </c>
      <c r="C180" s="215">
        <v>0</v>
      </c>
      <c r="D180" s="215">
        <v>1866</v>
      </c>
    </row>
    <row r="181" spans="1:4" x14ac:dyDescent="0.25">
      <c r="A181" s="214" t="s">
        <v>67</v>
      </c>
      <c r="B181" s="214"/>
      <c r="C181" s="215"/>
      <c r="D181" s="215"/>
    </row>
    <row r="182" spans="1:4" x14ac:dyDescent="0.25">
      <c r="A182" s="214"/>
      <c r="B182" s="214" t="s">
        <v>4</v>
      </c>
      <c r="C182" s="215">
        <v>86</v>
      </c>
      <c r="D182" s="215">
        <v>1743.2244999999998</v>
      </c>
    </row>
    <row r="183" spans="1:4" x14ac:dyDescent="0.25">
      <c r="A183" s="214" t="s">
        <v>22</v>
      </c>
      <c r="B183" s="214"/>
      <c r="C183" s="215"/>
      <c r="D183" s="215"/>
    </row>
    <row r="184" spans="1:4" x14ac:dyDescent="0.25">
      <c r="A184" s="214"/>
      <c r="B184" s="214" t="s">
        <v>4</v>
      </c>
      <c r="C184" s="215">
        <v>79</v>
      </c>
      <c r="D184" s="215">
        <v>1735.5392999999999</v>
      </c>
    </row>
    <row r="185" spans="1:4" x14ac:dyDescent="0.25">
      <c r="A185" s="214" t="s">
        <v>64</v>
      </c>
      <c r="B185" s="214"/>
      <c r="C185" s="215"/>
      <c r="D185" s="215"/>
    </row>
    <row r="186" spans="1:4" x14ac:dyDescent="0.25">
      <c r="A186" s="214"/>
      <c r="B186" s="214" t="s">
        <v>4</v>
      </c>
      <c r="C186" s="215">
        <v>411</v>
      </c>
      <c r="D186" s="215">
        <v>1497.1792</v>
      </c>
    </row>
    <row r="187" spans="1:4" x14ac:dyDescent="0.25">
      <c r="A187" s="214" t="s">
        <v>54</v>
      </c>
      <c r="B187" s="214"/>
      <c r="C187" s="215"/>
      <c r="D187" s="215"/>
    </row>
    <row r="188" spans="1:4" x14ac:dyDescent="0.25">
      <c r="A188" s="214"/>
      <c r="B188" s="214" t="s">
        <v>14</v>
      </c>
      <c r="C188" s="215">
        <v>0</v>
      </c>
      <c r="D188" s="215">
        <v>1194.8440000000001</v>
      </c>
    </row>
    <row r="189" spans="1:4" x14ac:dyDescent="0.25">
      <c r="A189" s="214"/>
      <c r="B189" s="214" t="s">
        <v>4</v>
      </c>
      <c r="C189" s="215">
        <v>76</v>
      </c>
      <c r="D189" s="215">
        <v>250.97190000000003</v>
      </c>
    </row>
    <row r="190" spans="1:4" x14ac:dyDescent="0.25">
      <c r="A190" s="214" t="s">
        <v>86</v>
      </c>
      <c r="B190" s="214"/>
      <c r="C190" s="215"/>
      <c r="D190" s="215"/>
    </row>
    <row r="191" spans="1:4" x14ac:dyDescent="0.25">
      <c r="A191" s="214"/>
      <c r="B191" s="214" t="s">
        <v>4</v>
      </c>
      <c r="C191" s="215">
        <v>111</v>
      </c>
      <c r="D191" s="215">
        <v>1432.9947999999997</v>
      </c>
    </row>
    <row r="192" spans="1:4" x14ac:dyDescent="0.25">
      <c r="A192" s="214" t="s">
        <v>55</v>
      </c>
      <c r="B192" s="214"/>
      <c r="C192" s="215"/>
      <c r="D192" s="215"/>
    </row>
    <row r="193" spans="1:4" x14ac:dyDescent="0.25">
      <c r="A193" s="214"/>
      <c r="B193" s="214" t="s">
        <v>4</v>
      </c>
      <c r="C193" s="215">
        <v>98</v>
      </c>
      <c r="D193" s="215">
        <v>1246.299</v>
      </c>
    </row>
    <row r="194" spans="1:4" x14ac:dyDescent="0.25">
      <c r="A194" s="214" t="s">
        <v>39</v>
      </c>
      <c r="B194" s="214"/>
      <c r="C194" s="215"/>
      <c r="D194" s="215"/>
    </row>
    <row r="195" spans="1:4" x14ac:dyDescent="0.25">
      <c r="A195" s="214"/>
      <c r="B195" s="214" t="s">
        <v>4</v>
      </c>
      <c r="C195" s="215">
        <v>160</v>
      </c>
      <c r="D195" s="215">
        <v>1243.1863999999996</v>
      </c>
    </row>
    <row r="196" spans="1:4" x14ac:dyDescent="0.25">
      <c r="A196" s="214" t="s">
        <v>107</v>
      </c>
      <c r="B196" s="214"/>
      <c r="C196" s="215"/>
      <c r="D196" s="215"/>
    </row>
    <row r="197" spans="1:4" x14ac:dyDescent="0.25">
      <c r="A197" s="214"/>
      <c r="B197" s="214" t="s">
        <v>4</v>
      </c>
      <c r="C197" s="215">
        <v>46</v>
      </c>
      <c r="D197" s="215">
        <v>1140.1888000000001</v>
      </c>
    </row>
    <row r="198" spans="1:4" x14ac:dyDescent="0.25">
      <c r="A198" s="214" t="s">
        <v>28</v>
      </c>
      <c r="B198" s="214"/>
      <c r="C198" s="215"/>
      <c r="D198" s="215"/>
    </row>
    <row r="199" spans="1:4" x14ac:dyDescent="0.25">
      <c r="A199" s="214"/>
      <c r="B199" s="214" t="s">
        <v>4</v>
      </c>
      <c r="C199" s="215">
        <v>86</v>
      </c>
      <c r="D199" s="215">
        <v>1071.6083000000001</v>
      </c>
    </row>
    <row r="200" spans="1:4" x14ac:dyDescent="0.25">
      <c r="A200" s="214" t="s">
        <v>142</v>
      </c>
      <c r="B200" s="214"/>
      <c r="C200" s="215"/>
      <c r="D200" s="215"/>
    </row>
    <row r="201" spans="1:4" x14ac:dyDescent="0.25">
      <c r="A201" s="214"/>
      <c r="B201" s="214" t="s">
        <v>4</v>
      </c>
      <c r="C201" s="215">
        <v>45</v>
      </c>
      <c r="D201" s="215">
        <v>996.55399999999997</v>
      </c>
    </row>
    <row r="202" spans="1:4" x14ac:dyDescent="0.25">
      <c r="A202" s="214" t="s">
        <v>46</v>
      </c>
      <c r="B202" s="214"/>
      <c r="C202" s="215"/>
      <c r="D202" s="215"/>
    </row>
    <row r="203" spans="1:4" x14ac:dyDescent="0.25">
      <c r="A203" s="214"/>
      <c r="B203" s="214" t="s">
        <v>4</v>
      </c>
      <c r="C203" s="215">
        <v>29</v>
      </c>
      <c r="D203" s="215">
        <v>703.93799999999999</v>
      </c>
    </row>
    <row r="204" spans="1:4" x14ac:dyDescent="0.25">
      <c r="A204" s="214" t="s">
        <v>110</v>
      </c>
      <c r="B204" s="214"/>
      <c r="C204" s="215"/>
      <c r="D204" s="215"/>
    </row>
    <row r="205" spans="1:4" x14ac:dyDescent="0.25">
      <c r="A205" s="214"/>
      <c r="B205" s="214" t="s">
        <v>4</v>
      </c>
      <c r="C205" s="215">
        <v>29</v>
      </c>
      <c r="D205" s="215">
        <v>690.14980000000003</v>
      </c>
    </row>
    <row r="206" spans="1:4" x14ac:dyDescent="0.25">
      <c r="A206" s="214" t="s">
        <v>74</v>
      </c>
      <c r="B206" s="214"/>
      <c r="C206" s="215"/>
      <c r="D206" s="215"/>
    </row>
    <row r="207" spans="1:4" x14ac:dyDescent="0.25">
      <c r="A207" s="214"/>
      <c r="B207" s="214" t="s">
        <v>4</v>
      </c>
      <c r="C207" s="215">
        <v>47</v>
      </c>
      <c r="D207" s="215">
        <v>550.74649999999997</v>
      </c>
    </row>
    <row r="208" spans="1:4" x14ac:dyDescent="0.25">
      <c r="A208" s="214" t="s">
        <v>26</v>
      </c>
      <c r="B208" s="214"/>
      <c r="C208" s="215"/>
      <c r="D208" s="215"/>
    </row>
    <row r="209" spans="1:4" x14ac:dyDescent="0.25">
      <c r="A209" s="214"/>
      <c r="B209" s="214" t="s">
        <v>4</v>
      </c>
      <c r="C209" s="215">
        <v>82</v>
      </c>
      <c r="D209" s="215">
        <v>542.26070000000004</v>
      </c>
    </row>
    <row r="210" spans="1:4" x14ac:dyDescent="0.25">
      <c r="A210" s="214" t="s">
        <v>25</v>
      </c>
      <c r="B210" s="214"/>
      <c r="C210" s="215"/>
      <c r="D210" s="215"/>
    </row>
    <row r="211" spans="1:4" x14ac:dyDescent="0.25">
      <c r="A211" s="214"/>
      <c r="B211" s="214" t="s">
        <v>4</v>
      </c>
      <c r="C211" s="215">
        <v>54</v>
      </c>
      <c r="D211" s="215">
        <v>496.31599999999992</v>
      </c>
    </row>
    <row r="212" spans="1:4" x14ac:dyDescent="0.25">
      <c r="A212" s="214" t="s">
        <v>34</v>
      </c>
      <c r="B212" s="214"/>
      <c r="C212" s="215"/>
      <c r="D212" s="215"/>
    </row>
    <row r="213" spans="1:4" x14ac:dyDescent="0.25">
      <c r="A213" s="214"/>
      <c r="B213" s="214" t="s">
        <v>4</v>
      </c>
      <c r="C213" s="215">
        <v>98</v>
      </c>
      <c r="D213" s="215">
        <v>441.19830000000002</v>
      </c>
    </row>
    <row r="214" spans="1:4" x14ac:dyDescent="0.25">
      <c r="A214" s="214" t="s">
        <v>66</v>
      </c>
      <c r="B214" s="214"/>
      <c r="C214" s="215"/>
      <c r="D214" s="215"/>
    </row>
    <row r="215" spans="1:4" x14ac:dyDescent="0.25">
      <c r="A215" s="214"/>
      <c r="B215" s="214" t="s">
        <v>4</v>
      </c>
      <c r="C215" s="215">
        <v>49</v>
      </c>
      <c r="D215" s="215">
        <v>377.74270000000001</v>
      </c>
    </row>
    <row r="216" spans="1:4" x14ac:dyDescent="0.25">
      <c r="A216" s="214" t="s">
        <v>50</v>
      </c>
      <c r="B216" s="214"/>
      <c r="C216" s="215"/>
      <c r="D216" s="215"/>
    </row>
    <row r="217" spans="1:4" x14ac:dyDescent="0.25">
      <c r="A217" s="214"/>
      <c r="B217" s="214" t="s">
        <v>4</v>
      </c>
      <c r="C217" s="215">
        <v>23</v>
      </c>
      <c r="D217" s="215">
        <v>277.89679999999998</v>
      </c>
    </row>
    <row r="218" spans="1:4" x14ac:dyDescent="0.25">
      <c r="A218" s="214" t="s">
        <v>16</v>
      </c>
      <c r="B218" s="214"/>
      <c r="C218" s="215"/>
      <c r="D218" s="215"/>
    </row>
    <row r="219" spans="1:4" x14ac:dyDescent="0.25">
      <c r="A219" s="214"/>
      <c r="B219" s="214" t="s">
        <v>4</v>
      </c>
      <c r="C219" s="215">
        <v>14</v>
      </c>
      <c r="D219" s="215">
        <v>248.99080000000001</v>
      </c>
    </row>
    <row r="220" spans="1:4" x14ac:dyDescent="0.25">
      <c r="A220" s="214" t="s">
        <v>69</v>
      </c>
      <c r="B220" s="214"/>
      <c r="C220" s="215"/>
      <c r="D220" s="215"/>
    </row>
    <row r="221" spans="1:4" x14ac:dyDescent="0.25">
      <c r="A221" s="214"/>
      <c r="B221" s="214" t="s">
        <v>4</v>
      </c>
      <c r="C221" s="215">
        <v>13</v>
      </c>
      <c r="D221" s="215">
        <v>246.6448</v>
      </c>
    </row>
    <row r="222" spans="1:4" x14ac:dyDescent="0.25">
      <c r="A222" s="214" t="s">
        <v>73</v>
      </c>
      <c r="B222" s="214"/>
      <c r="C222" s="215"/>
      <c r="D222" s="215"/>
    </row>
    <row r="223" spans="1:4" x14ac:dyDescent="0.25">
      <c r="A223" s="214"/>
      <c r="B223" s="214" t="s">
        <v>4</v>
      </c>
      <c r="C223" s="215">
        <v>12</v>
      </c>
      <c r="D223" s="215">
        <v>148.37499999999997</v>
      </c>
    </row>
    <row r="224" spans="1:4" x14ac:dyDescent="0.25">
      <c r="A224" s="214" t="s">
        <v>15</v>
      </c>
      <c r="B224" s="214"/>
      <c r="C224" s="215"/>
      <c r="D224" s="215"/>
    </row>
    <row r="225" spans="1:4" x14ac:dyDescent="0.25">
      <c r="A225" s="214"/>
      <c r="B225" s="214" t="s">
        <v>4</v>
      </c>
      <c r="C225" s="215">
        <v>6</v>
      </c>
      <c r="D225" s="215">
        <v>135.5181</v>
      </c>
    </row>
    <row r="226" spans="1:4" x14ac:dyDescent="0.25">
      <c r="A226" s="214" t="s">
        <v>13</v>
      </c>
      <c r="B226" s="214"/>
      <c r="C226" s="215"/>
      <c r="D226" s="215"/>
    </row>
    <row r="227" spans="1:4" x14ac:dyDescent="0.25">
      <c r="A227" s="214"/>
      <c r="B227" s="214" t="s">
        <v>4</v>
      </c>
      <c r="C227" s="215">
        <v>5</v>
      </c>
      <c r="D227" s="215">
        <v>124.05</v>
      </c>
    </row>
    <row r="228" spans="1:4" x14ac:dyDescent="0.25">
      <c r="A228" s="214" t="s">
        <v>187</v>
      </c>
      <c r="B228" s="214"/>
      <c r="C228" s="215"/>
      <c r="D228" s="215"/>
    </row>
    <row r="229" spans="1:4" x14ac:dyDescent="0.25">
      <c r="A229" s="214"/>
      <c r="B229" s="214" t="s">
        <v>4</v>
      </c>
      <c r="C229" s="215">
        <v>4</v>
      </c>
      <c r="D229" s="215">
        <v>82.68</v>
      </c>
    </row>
    <row r="230" spans="1:4" x14ac:dyDescent="0.25">
      <c r="A230" s="214" t="s">
        <v>168</v>
      </c>
      <c r="B230" s="214"/>
      <c r="C230" s="215"/>
      <c r="D230" s="215"/>
    </row>
    <row r="231" spans="1:4" x14ac:dyDescent="0.25">
      <c r="A231" s="214"/>
      <c r="B231" s="214" t="s">
        <v>4</v>
      </c>
      <c r="C231" s="215">
        <v>14</v>
      </c>
      <c r="D231" s="215">
        <v>56.132000000000005</v>
      </c>
    </row>
    <row r="232" spans="1:4" x14ac:dyDescent="0.25">
      <c r="A232" s="214" t="s">
        <v>193</v>
      </c>
      <c r="B232" s="214"/>
      <c r="C232" s="215"/>
      <c r="D232" s="215"/>
    </row>
    <row r="233" spans="1:4" x14ac:dyDescent="0.25">
      <c r="A233" s="214"/>
      <c r="B233" s="214" t="s">
        <v>4</v>
      </c>
      <c r="C233" s="215">
        <v>3</v>
      </c>
      <c r="D233" s="215">
        <v>48.44</v>
      </c>
    </row>
    <row r="234" spans="1:4" x14ac:dyDescent="0.25">
      <c r="A234" s="214" t="s">
        <v>130</v>
      </c>
      <c r="B234" s="214"/>
      <c r="C234" s="215"/>
      <c r="D234" s="215"/>
    </row>
    <row r="235" spans="1:4" x14ac:dyDescent="0.25">
      <c r="A235" s="214"/>
      <c r="B235" s="214" t="s">
        <v>4</v>
      </c>
      <c r="C235" s="215">
        <v>2</v>
      </c>
      <c r="D235" s="215">
        <v>47.790399999999998</v>
      </c>
    </row>
    <row r="236" spans="1:4" x14ac:dyDescent="0.25">
      <c r="A236" s="214" t="s">
        <v>189</v>
      </c>
      <c r="B236" s="214"/>
      <c r="C236" s="215"/>
      <c r="D236" s="215"/>
    </row>
    <row r="237" spans="1:4" x14ac:dyDescent="0.25">
      <c r="A237" s="214"/>
      <c r="B237" s="214" t="s">
        <v>4</v>
      </c>
      <c r="C237" s="215">
        <v>1</v>
      </c>
      <c r="D237" s="215">
        <v>3.0049999999999999</v>
      </c>
    </row>
    <row r="238" spans="1:4" x14ac:dyDescent="0.25">
      <c r="A238" s="214" t="s">
        <v>114</v>
      </c>
      <c r="B238" s="214"/>
      <c r="C238" s="215">
        <v>67422</v>
      </c>
      <c r="D238" s="215">
        <v>2577011.0928000007</v>
      </c>
    </row>
    <row r="239" spans="1:4" x14ac:dyDescent="0.25">
      <c r="A239"/>
      <c r="B239"/>
      <c r="C239"/>
      <c r="D239"/>
    </row>
    <row r="240" spans="1:4" x14ac:dyDescent="0.25">
      <c r="A240"/>
      <c r="B240"/>
      <c r="C240"/>
      <c r="D240"/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  <row r="247" spans="1:4" x14ac:dyDescent="0.25">
      <c r="A247"/>
      <c r="B247"/>
      <c r="C247"/>
      <c r="D247"/>
    </row>
    <row r="248" spans="1:4" x14ac:dyDescent="0.25">
      <c r="A248"/>
      <c r="B248"/>
      <c r="C248"/>
      <c r="D248"/>
    </row>
    <row r="249" spans="1:4" x14ac:dyDescent="0.25">
      <c r="A249"/>
      <c r="B249"/>
      <c r="C249"/>
      <c r="D249"/>
    </row>
    <row r="250" spans="1:4" x14ac:dyDescent="0.25">
      <c r="A250"/>
      <c r="B250"/>
      <c r="C250"/>
      <c r="D250"/>
    </row>
    <row r="251" spans="1:4" x14ac:dyDescent="0.25">
      <c r="A251"/>
      <c r="B251"/>
      <c r="C251"/>
      <c r="D251"/>
    </row>
    <row r="252" spans="1:4" x14ac:dyDescent="0.25">
      <c r="A252"/>
      <c r="B252"/>
      <c r="C252"/>
      <c r="D252"/>
    </row>
    <row r="253" spans="1:4" x14ac:dyDescent="0.25">
      <c r="A253"/>
      <c r="B253"/>
      <c r="C253"/>
      <c r="D253"/>
    </row>
    <row r="254" spans="1:4" x14ac:dyDescent="0.25">
      <c r="A254"/>
      <c r="B254"/>
      <c r="C254"/>
      <c r="D254"/>
    </row>
    <row r="255" spans="1:4" x14ac:dyDescent="0.25">
      <c r="A255"/>
      <c r="B255"/>
      <c r="C255"/>
      <c r="D255"/>
    </row>
    <row r="256" spans="1:4" x14ac:dyDescent="0.25">
      <c r="A256"/>
      <c r="B256"/>
      <c r="C256"/>
      <c r="D256"/>
    </row>
    <row r="257" spans="1:4" x14ac:dyDescent="0.25">
      <c r="A257"/>
      <c r="B257"/>
      <c r="C257"/>
      <c r="D257"/>
    </row>
    <row r="258" spans="1:4" x14ac:dyDescent="0.25">
      <c r="A258"/>
      <c r="B258"/>
      <c r="C258"/>
      <c r="D258"/>
    </row>
    <row r="259" spans="1:4" x14ac:dyDescent="0.25">
      <c r="A259"/>
      <c r="B259"/>
      <c r="C259"/>
      <c r="D259"/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288"/>
  <sheetViews>
    <sheetView workbookViewId="0">
      <pane ySplit="4" topLeftCell="A5" activePane="bottomLeft" state="frozen"/>
      <selection pane="bottomLeft" activeCell="H9" sqref="H9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ht="21" x14ac:dyDescent="0.35">
      <c r="A2" s="128" t="s">
        <v>138</v>
      </c>
    </row>
    <row r="3" spans="1:8" x14ac:dyDescent="0.25">
      <c r="A3" s="214"/>
      <c r="B3" s="214"/>
      <c r="C3" s="214" t="s">
        <v>99</v>
      </c>
      <c r="D3" s="214"/>
    </row>
    <row r="4" spans="1:8" x14ac:dyDescent="0.25">
      <c r="A4" s="216" t="s">
        <v>116</v>
      </c>
      <c r="B4" s="216" t="s">
        <v>117</v>
      </c>
      <c r="C4" s="216" t="s">
        <v>9</v>
      </c>
      <c r="D4" s="216" t="s">
        <v>96</v>
      </c>
      <c r="E4" s="183"/>
      <c r="F4" s="183"/>
      <c r="G4" s="183"/>
      <c r="H4" s="183"/>
    </row>
    <row r="5" spans="1:8" x14ac:dyDescent="0.25">
      <c r="A5" s="214" t="s">
        <v>158</v>
      </c>
      <c r="B5" s="214"/>
      <c r="C5" s="215"/>
      <c r="D5" s="215"/>
    </row>
    <row r="6" spans="1:8" x14ac:dyDescent="0.25">
      <c r="A6" s="214"/>
      <c r="B6" s="214" t="s">
        <v>12</v>
      </c>
      <c r="C6" s="215">
        <v>0</v>
      </c>
      <c r="D6" s="215">
        <v>1732859.18</v>
      </c>
    </row>
    <row r="7" spans="1:8" x14ac:dyDescent="0.25">
      <c r="A7" s="214" t="s">
        <v>85</v>
      </c>
      <c r="B7" s="214"/>
      <c r="C7" s="215"/>
      <c r="D7" s="215"/>
    </row>
    <row r="8" spans="1:8" x14ac:dyDescent="0.25">
      <c r="A8" s="214"/>
      <c r="B8" s="214" t="s">
        <v>12</v>
      </c>
      <c r="C8" s="215">
        <v>0</v>
      </c>
      <c r="D8" s="215">
        <v>830877.51</v>
      </c>
    </row>
    <row r="9" spans="1:8" x14ac:dyDescent="0.25">
      <c r="A9" s="214"/>
      <c r="B9" s="214" t="s">
        <v>4</v>
      </c>
      <c r="C9" s="215">
        <v>6165</v>
      </c>
      <c r="D9" s="215">
        <v>158000.7677</v>
      </c>
    </row>
    <row r="10" spans="1:8" x14ac:dyDescent="0.25">
      <c r="A10" s="214" t="s">
        <v>11</v>
      </c>
      <c r="B10" s="214"/>
      <c r="C10" s="215"/>
      <c r="D10" s="215"/>
    </row>
    <row r="11" spans="1:8" x14ac:dyDescent="0.25">
      <c r="A11" s="214"/>
      <c r="B11" s="214" t="s">
        <v>12</v>
      </c>
      <c r="C11" s="215">
        <v>0</v>
      </c>
      <c r="D11" s="215">
        <v>782903</v>
      </c>
    </row>
    <row r="12" spans="1:8" x14ac:dyDescent="0.25">
      <c r="A12" s="214"/>
      <c r="B12" s="214" t="s">
        <v>4</v>
      </c>
      <c r="C12" s="215">
        <v>50</v>
      </c>
      <c r="D12" s="215">
        <v>996.11249999999995</v>
      </c>
    </row>
    <row r="13" spans="1:8" x14ac:dyDescent="0.25">
      <c r="A13" s="214" t="s">
        <v>159</v>
      </c>
      <c r="B13" s="214"/>
      <c r="C13" s="215"/>
      <c r="D13" s="215"/>
    </row>
    <row r="14" spans="1:8" x14ac:dyDescent="0.25">
      <c r="A14" s="214"/>
      <c r="B14" s="214" t="s">
        <v>12</v>
      </c>
      <c r="C14" s="215">
        <v>0</v>
      </c>
      <c r="D14" s="215">
        <v>674660.63099999994</v>
      </c>
    </row>
    <row r="15" spans="1:8" x14ac:dyDescent="0.25">
      <c r="A15" s="214"/>
      <c r="B15" s="214" t="s">
        <v>4</v>
      </c>
      <c r="C15" s="215">
        <v>1637</v>
      </c>
      <c r="D15" s="215">
        <v>29177.374499999994</v>
      </c>
    </row>
    <row r="16" spans="1:8" x14ac:dyDescent="0.25">
      <c r="A16" s="214" t="s">
        <v>129</v>
      </c>
      <c r="B16" s="214"/>
      <c r="C16" s="215"/>
      <c r="D16" s="215"/>
    </row>
    <row r="17" spans="1:4" x14ac:dyDescent="0.25">
      <c r="A17" s="214"/>
      <c r="B17" s="214" t="s">
        <v>12</v>
      </c>
      <c r="C17" s="215">
        <v>0</v>
      </c>
      <c r="D17" s="215">
        <v>499953</v>
      </c>
    </row>
    <row r="18" spans="1:4" x14ac:dyDescent="0.25">
      <c r="A18" s="214"/>
      <c r="B18" s="214" t="s">
        <v>4</v>
      </c>
      <c r="C18" s="215">
        <v>8</v>
      </c>
      <c r="D18" s="215">
        <v>176.48</v>
      </c>
    </row>
    <row r="19" spans="1:4" x14ac:dyDescent="0.25">
      <c r="A19" s="214" t="s">
        <v>18</v>
      </c>
      <c r="B19" s="214"/>
      <c r="C19" s="215"/>
      <c r="D19" s="215"/>
    </row>
    <row r="20" spans="1:4" x14ac:dyDescent="0.25">
      <c r="A20" s="214"/>
      <c r="B20" s="214" t="s">
        <v>12</v>
      </c>
      <c r="C20" s="215">
        <v>0</v>
      </c>
      <c r="D20" s="215">
        <v>283561.05</v>
      </c>
    </row>
    <row r="21" spans="1:4" x14ac:dyDescent="0.25">
      <c r="A21" s="214"/>
      <c r="B21" s="214" t="s">
        <v>4</v>
      </c>
      <c r="C21" s="215">
        <v>848</v>
      </c>
      <c r="D21" s="215">
        <v>17913.018000000004</v>
      </c>
    </row>
    <row r="22" spans="1:4" x14ac:dyDescent="0.25">
      <c r="A22" s="214" t="s">
        <v>23</v>
      </c>
      <c r="B22" s="214"/>
      <c r="C22" s="215"/>
      <c r="D22" s="215"/>
    </row>
    <row r="23" spans="1:4" x14ac:dyDescent="0.25">
      <c r="A23" s="214"/>
      <c r="B23" s="214" t="s">
        <v>12</v>
      </c>
      <c r="C23" s="215">
        <v>0</v>
      </c>
      <c r="D23" s="215">
        <v>275631.48</v>
      </c>
    </row>
    <row r="24" spans="1:4" x14ac:dyDescent="0.25">
      <c r="A24" s="214" t="s">
        <v>21</v>
      </c>
      <c r="B24" s="214"/>
      <c r="C24" s="215"/>
      <c r="D24" s="215"/>
    </row>
    <row r="25" spans="1:4" x14ac:dyDescent="0.25">
      <c r="A25" s="214"/>
      <c r="B25" s="214" t="s">
        <v>12</v>
      </c>
      <c r="C25" s="215">
        <v>0</v>
      </c>
      <c r="D25" s="215">
        <v>244223.679</v>
      </c>
    </row>
    <row r="26" spans="1:4" x14ac:dyDescent="0.25">
      <c r="A26" s="214"/>
      <c r="B26" s="214" t="s">
        <v>4</v>
      </c>
      <c r="C26" s="215">
        <v>36</v>
      </c>
      <c r="D26" s="215">
        <v>662.33800000000008</v>
      </c>
    </row>
    <row r="27" spans="1:4" x14ac:dyDescent="0.25">
      <c r="A27" s="214" t="s">
        <v>82</v>
      </c>
      <c r="B27" s="214"/>
      <c r="C27" s="215"/>
      <c r="D27" s="215"/>
    </row>
    <row r="28" spans="1:4" x14ac:dyDescent="0.25">
      <c r="A28" s="214"/>
      <c r="B28" s="214" t="s">
        <v>12</v>
      </c>
      <c r="C28" s="215">
        <v>0</v>
      </c>
      <c r="D28" s="215">
        <v>166636.59</v>
      </c>
    </row>
    <row r="29" spans="1:4" x14ac:dyDescent="0.25">
      <c r="A29" s="214"/>
      <c r="B29" s="214" t="s">
        <v>4</v>
      </c>
      <c r="C29" s="215">
        <v>111</v>
      </c>
      <c r="D29" s="215">
        <v>2240.0854999999997</v>
      </c>
    </row>
    <row r="30" spans="1:4" x14ac:dyDescent="0.25">
      <c r="A30" s="214" t="s">
        <v>40</v>
      </c>
      <c r="B30" s="214"/>
      <c r="C30" s="215"/>
      <c r="D30" s="215"/>
    </row>
    <row r="31" spans="1:4" x14ac:dyDescent="0.25">
      <c r="A31" s="214"/>
      <c r="B31" s="214" t="s">
        <v>12</v>
      </c>
      <c r="C31" s="215">
        <v>0</v>
      </c>
      <c r="D31" s="215">
        <v>5026.25</v>
      </c>
    </row>
    <row r="32" spans="1:4" x14ac:dyDescent="0.25">
      <c r="A32" s="214"/>
      <c r="B32" s="214" t="s">
        <v>4</v>
      </c>
      <c r="C32" s="215">
        <v>11904</v>
      </c>
      <c r="D32" s="215">
        <v>150166.36670000004</v>
      </c>
    </row>
    <row r="33" spans="1:4" x14ac:dyDescent="0.25">
      <c r="A33" s="214" t="s">
        <v>108</v>
      </c>
      <c r="B33" s="214"/>
      <c r="C33" s="215"/>
      <c r="D33" s="215"/>
    </row>
    <row r="34" spans="1:4" x14ac:dyDescent="0.25">
      <c r="A34" s="214"/>
      <c r="B34" s="214" t="s">
        <v>12</v>
      </c>
      <c r="C34" s="215">
        <v>0</v>
      </c>
      <c r="D34" s="215">
        <v>143000</v>
      </c>
    </row>
    <row r="35" spans="1:4" x14ac:dyDescent="0.25">
      <c r="A35" s="214"/>
      <c r="B35" s="214" t="s">
        <v>4</v>
      </c>
      <c r="C35" s="215">
        <v>230</v>
      </c>
      <c r="D35" s="215">
        <v>5886.6580000000004</v>
      </c>
    </row>
    <row r="36" spans="1:4" x14ac:dyDescent="0.25">
      <c r="A36" s="214" t="s">
        <v>72</v>
      </c>
      <c r="B36" s="214"/>
      <c r="C36" s="215"/>
      <c r="D36" s="215"/>
    </row>
    <row r="37" spans="1:4" x14ac:dyDescent="0.25">
      <c r="A37" s="214"/>
      <c r="B37" s="214" t="s">
        <v>12</v>
      </c>
      <c r="C37" s="215">
        <v>0</v>
      </c>
      <c r="D37" s="215">
        <v>126792</v>
      </c>
    </row>
    <row r="38" spans="1:4" x14ac:dyDescent="0.25">
      <c r="A38" s="214"/>
      <c r="B38" s="214" t="s">
        <v>4</v>
      </c>
      <c r="C38" s="215">
        <v>86</v>
      </c>
      <c r="D38" s="215">
        <v>2094.29</v>
      </c>
    </row>
    <row r="39" spans="1:4" x14ac:dyDescent="0.25">
      <c r="A39" s="214" t="s">
        <v>190</v>
      </c>
      <c r="B39" s="214"/>
      <c r="C39" s="215"/>
      <c r="D39" s="215"/>
    </row>
    <row r="40" spans="1:4" x14ac:dyDescent="0.25">
      <c r="A40" s="214"/>
      <c r="B40" s="214" t="s">
        <v>12</v>
      </c>
      <c r="C40" s="215">
        <v>0</v>
      </c>
      <c r="D40" s="215">
        <v>116561.742</v>
      </c>
    </row>
    <row r="41" spans="1:4" x14ac:dyDescent="0.25">
      <c r="A41" s="214" t="s">
        <v>164</v>
      </c>
      <c r="B41" s="214"/>
      <c r="C41" s="215"/>
      <c r="D41" s="215"/>
    </row>
    <row r="42" spans="1:4" x14ac:dyDescent="0.25">
      <c r="A42" s="214"/>
      <c r="B42" s="214" t="s">
        <v>12</v>
      </c>
      <c r="C42" s="215">
        <v>0</v>
      </c>
      <c r="D42" s="215">
        <v>102720</v>
      </c>
    </row>
    <row r="43" spans="1:4" x14ac:dyDescent="0.25">
      <c r="A43" s="214"/>
      <c r="B43" s="214" t="s">
        <v>4</v>
      </c>
      <c r="C43" s="215">
        <v>626</v>
      </c>
      <c r="D43" s="215">
        <v>12915.010100000007</v>
      </c>
    </row>
    <row r="44" spans="1:4" x14ac:dyDescent="0.25">
      <c r="A44" s="214" t="s">
        <v>71</v>
      </c>
      <c r="B44" s="214"/>
      <c r="C44" s="215"/>
      <c r="D44" s="215"/>
    </row>
    <row r="45" spans="1:4" x14ac:dyDescent="0.25">
      <c r="A45" s="214"/>
      <c r="B45" s="214" t="s">
        <v>14</v>
      </c>
      <c r="C45" s="215">
        <v>0</v>
      </c>
      <c r="D45" s="215">
        <v>29352.178</v>
      </c>
    </row>
    <row r="46" spans="1:4" x14ac:dyDescent="0.25">
      <c r="A46" s="214"/>
      <c r="B46" s="214" t="s">
        <v>4</v>
      </c>
      <c r="C46" s="215">
        <v>4763</v>
      </c>
      <c r="D46" s="215">
        <v>83637.731</v>
      </c>
    </row>
    <row r="47" spans="1:4" x14ac:dyDescent="0.25">
      <c r="A47" s="214" t="s">
        <v>49</v>
      </c>
      <c r="B47" s="214"/>
      <c r="C47" s="215"/>
      <c r="D47" s="215"/>
    </row>
    <row r="48" spans="1:4" x14ac:dyDescent="0.25">
      <c r="A48" s="214"/>
      <c r="B48" s="214" t="s">
        <v>14</v>
      </c>
      <c r="C48" s="215">
        <v>0</v>
      </c>
      <c r="D48" s="215">
        <v>7805.7983000000004</v>
      </c>
    </row>
    <row r="49" spans="1:4" x14ac:dyDescent="0.25">
      <c r="A49" s="214"/>
      <c r="B49" s="214" t="s">
        <v>4</v>
      </c>
      <c r="C49" s="215">
        <v>8952</v>
      </c>
      <c r="D49" s="215">
        <v>102709.45679999997</v>
      </c>
    </row>
    <row r="50" spans="1:4" x14ac:dyDescent="0.25">
      <c r="A50" s="214" t="s">
        <v>43</v>
      </c>
      <c r="B50" s="214"/>
      <c r="C50" s="215"/>
      <c r="D50" s="215"/>
    </row>
    <row r="51" spans="1:4" x14ac:dyDescent="0.25">
      <c r="A51" s="214"/>
      <c r="B51" s="214" t="s">
        <v>14</v>
      </c>
      <c r="C51" s="215">
        <v>0</v>
      </c>
      <c r="D51" s="215">
        <v>28368.483499999995</v>
      </c>
    </row>
    <row r="52" spans="1:4" x14ac:dyDescent="0.25">
      <c r="A52" s="214"/>
      <c r="B52" s="214" t="s">
        <v>4</v>
      </c>
      <c r="C52" s="215">
        <v>4194</v>
      </c>
      <c r="D52" s="215">
        <v>66585.945600000006</v>
      </c>
    </row>
    <row r="53" spans="1:4" x14ac:dyDescent="0.25">
      <c r="A53" s="214" t="s">
        <v>126</v>
      </c>
      <c r="B53" s="214"/>
      <c r="C53" s="215"/>
      <c r="D53" s="215"/>
    </row>
    <row r="54" spans="1:4" x14ac:dyDescent="0.25">
      <c r="A54" s="214"/>
      <c r="B54" s="214" t="s">
        <v>12</v>
      </c>
      <c r="C54" s="215">
        <v>0</v>
      </c>
      <c r="D54" s="215">
        <v>93700</v>
      </c>
    </row>
    <row r="55" spans="1:4" x14ac:dyDescent="0.25">
      <c r="A55" s="214" t="s">
        <v>24</v>
      </c>
      <c r="B55" s="214"/>
      <c r="C55" s="215"/>
      <c r="D55" s="215"/>
    </row>
    <row r="56" spans="1:4" x14ac:dyDescent="0.25">
      <c r="A56" s="214"/>
      <c r="B56" s="214" t="s">
        <v>12</v>
      </c>
      <c r="C56" s="215">
        <v>0</v>
      </c>
      <c r="D56" s="215">
        <v>4810.1669999999995</v>
      </c>
    </row>
    <row r="57" spans="1:4" x14ac:dyDescent="0.25">
      <c r="A57" s="214"/>
      <c r="B57" s="214" t="s">
        <v>4</v>
      </c>
      <c r="C57" s="215">
        <v>5333</v>
      </c>
      <c r="D57" s="215">
        <v>85580.97520000003</v>
      </c>
    </row>
    <row r="58" spans="1:4" x14ac:dyDescent="0.25">
      <c r="A58" s="214" t="s">
        <v>30</v>
      </c>
      <c r="B58" s="214"/>
      <c r="C58" s="215"/>
      <c r="D58" s="215"/>
    </row>
    <row r="59" spans="1:4" x14ac:dyDescent="0.25">
      <c r="A59" s="214"/>
      <c r="B59" s="214" t="s">
        <v>4</v>
      </c>
      <c r="C59" s="215">
        <v>39870</v>
      </c>
      <c r="D59" s="215">
        <v>83774.349900000001</v>
      </c>
    </row>
    <row r="60" spans="1:4" x14ac:dyDescent="0.25">
      <c r="A60" s="214" t="s">
        <v>58</v>
      </c>
      <c r="B60" s="214"/>
      <c r="C60" s="215"/>
      <c r="D60" s="215"/>
    </row>
    <row r="61" spans="1:4" x14ac:dyDescent="0.25">
      <c r="A61" s="214"/>
      <c r="B61" s="214" t="s">
        <v>4</v>
      </c>
      <c r="C61" s="215">
        <v>4398</v>
      </c>
      <c r="D61" s="215">
        <v>79967.940900000001</v>
      </c>
    </row>
    <row r="62" spans="1:4" x14ac:dyDescent="0.25">
      <c r="A62" s="214" t="s">
        <v>127</v>
      </c>
      <c r="B62" s="214"/>
      <c r="C62" s="215"/>
      <c r="D62" s="215"/>
    </row>
    <row r="63" spans="1:4" x14ac:dyDescent="0.25">
      <c r="A63" s="214"/>
      <c r="B63" s="214" t="s">
        <v>12</v>
      </c>
      <c r="C63" s="215">
        <v>0</v>
      </c>
      <c r="D63" s="215">
        <v>67551.331999999995</v>
      </c>
    </row>
    <row r="64" spans="1:4" x14ac:dyDescent="0.25">
      <c r="A64" s="214" t="s">
        <v>84</v>
      </c>
      <c r="B64" s="214"/>
      <c r="C64" s="215"/>
      <c r="D64" s="215"/>
    </row>
    <row r="65" spans="1:4" x14ac:dyDescent="0.25">
      <c r="A65" s="214"/>
      <c r="B65" s="214" t="s">
        <v>4</v>
      </c>
      <c r="C65" s="215">
        <v>5121</v>
      </c>
      <c r="D65" s="215">
        <v>61154.429000000011</v>
      </c>
    </row>
    <row r="66" spans="1:4" x14ac:dyDescent="0.25">
      <c r="A66" s="214" t="s">
        <v>161</v>
      </c>
      <c r="B66" s="214"/>
      <c r="C66" s="215"/>
      <c r="D66" s="215"/>
    </row>
    <row r="67" spans="1:4" x14ac:dyDescent="0.25">
      <c r="A67" s="214"/>
      <c r="B67" s="214" t="s">
        <v>14</v>
      </c>
      <c r="C67" s="215">
        <v>0</v>
      </c>
      <c r="D67" s="215">
        <v>5135.9515999999994</v>
      </c>
    </row>
    <row r="68" spans="1:4" x14ac:dyDescent="0.25">
      <c r="A68" s="214"/>
      <c r="B68" s="214" t="s">
        <v>4</v>
      </c>
      <c r="C68" s="215">
        <v>6875</v>
      </c>
      <c r="D68" s="215">
        <v>52219.284599999992</v>
      </c>
    </row>
    <row r="69" spans="1:4" x14ac:dyDescent="0.25">
      <c r="A69" s="214" t="s">
        <v>68</v>
      </c>
      <c r="B69" s="214"/>
      <c r="C69" s="215"/>
      <c r="D69" s="215"/>
    </row>
    <row r="70" spans="1:4" x14ac:dyDescent="0.25">
      <c r="A70" s="214"/>
      <c r="B70" s="214" t="s">
        <v>14</v>
      </c>
      <c r="C70" s="215">
        <v>0</v>
      </c>
      <c r="D70" s="215">
        <v>2466.8230000000003</v>
      </c>
    </row>
    <row r="71" spans="1:4" x14ac:dyDescent="0.25">
      <c r="A71" s="214"/>
      <c r="B71" s="214" t="s">
        <v>4</v>
      </c>
      <c r="C71" s="215">
        <v>6451</v>
      </c>
      <c r="D71" s="215">
        <v>52990.863800000021</v>
      </c>
    </row>
    <row r="72" spans="1:4" x14ac:dyDescent="0.25">
      <c r="A72" s="214" t="s">
        <v>79</v>
      </c>
      <c r="B72" s="214"/>
      <c r="C72" s="215"/>
      <c r="D72" s="215"/>
    </row>
    <row r="73" spans="1:4" x14ac:dyDescent="0.25">
      <c r="A73" s="214"/>
      <c r="B73" s="214" t="s">
        <v>4</v>
      </c>
      <c r="C73" s="215">
        <v>2672</v>
      </c>
      <c r="D73" s="215">
        <v>54689.014699999985</v>
      </c>
    </row>
    <row r="74" spans="1:4" x14ac:dyDescent="0.25">
      <c r="A74" s="214" t="s">
        <v>20</v>
      </c>
      <c r="B74" s="214"/>
      <c r="C74" s="215"/>
      <c r="D74" s="215"/>
    </row>
    <row r="75" spans="1:4" x14ac:dyDescent="0.25">
      <c r="A75" s="214"/>
      <c r="B75" s="214" t="s">
        <v>12</v>
      </c>
      <c r="C75" s="215">
        <v>0</v>
      </c>
      <c r="D75" s="215">
        <v>32750</v>
      </c>
    </row>
    <row r="76" spans="1:4" x14ac:dyDescent="0.25">
      <c r="A76" s="214"/>
      <c r="B76" s="214" t="s">
        <v>4</v>
      </c>
      <c r="C76" s="215">
        <v>1007</v>
      </c>
      <c r="D76" s="215">
        <v>21193.644700000001</v>
      </c>
    </row>
    <row r="77" spans="1:4" x14ac:dyDescent="0.25">
      <c r="A77" s="214" t="s">
        <v>160</v>
      </c>
      <c r="B77" s="214"/>
      <c r="C77" s="215"/>
      <c r="D77" s="215"/>
    </row>
    <row r="78" spans="1:4" x14ac:dyDescent="0.25">
      <c r="A78" s="214"/>
      <c r="B78" s="214" t="s">
        <v>4</v>
      </c>
      <c r="C78" s="215">
        <v>6191</v>
      </c>
      <c r="D78" s="215">
        <v>53308.568800000015</v>
      </c>
    </row>
    <row r="79" spans="1:4" x14ac:dyDescent="0.25">
      <c r="A79" s="214" t="s">
        <v>48</v>
      </c>
      <c r="B79" s="214"/>
      <c r="C79" s="215"/>
      <c r="D79" s="215"/>
    </row>
    <row r="80" spans="1:4" x14ac:dyDescent="0.25">
      <c r="A80" s="214"/>
      <c r="B80" s="214" t="s">
        <v>12</v>
      </c>
      <c r="C80" s="215">
        <v>0</v>
      </c>
      <c r="D80" s="215">
        <v>13500</v>
      </c>
    </row>
    <row r="81" spans="1:4" x14ac:dyDescent="0.25">
      <c r="A81" s="214"/>
      <c r="B81" s="214" t="s">
        <v>4</v>
      </c>
      <c r="C81" s="215">
        <v>2590</v>
      </c>
      <c r="D81" s="215">
        <v>38080.228600000002</v>
      </c>
    </row>
    <row r="82" spans="1:4" x14ac:dyDescent="0.25">
      <c r="A82" s="214" t="s">
        <v>10</v>
      </c>
      <c r="B82" s="214"/>
      <c r="C82" s="215"/>
      <c r="D82" s="215"/>
    </row>
    <row r="83" spans="1:4" x14ac:dyDescent="0.25">
      <c r="A83" s="214"/>
      <c r="B83" s="214" t="s">
        <v>4</v>
      </c>
      <c r="C83" s="215">
        <v>4084</v>
      </c>
      <c r="D83" s="215">
        <v>49754.18339999998</v>
      </c>
    </row>
    <row r="84" spans="1:4" x14ac:dyDescent="0.25">
      <c r="A84" s="214" t="s">
        <v>57</v>
      </c>
      <c r="B84" s="214"/>
      <c r="C84" s="215"/>
      <c r="D84" s="215"/>
    </row>
    <row r="85" spans="1:4" x14ac:dyDescent="0.25">
      <c r="A85" s="214"/>
      <c r="B85" s="214" t="s">
        <v>4</v>
      </c>
      <c r="C85" s="215">
        <v>2308</v>
      </c>
      <c r="D85" s="215">
        <v>48392.036099999998</v>
      </c>
    </row>
    <row r="86" spans="1:4" x14ac:dyDescent="0.25">
      <c r="A86" s="214" t="s">
        <v>35</v>
      </c>
      <c r="B86" s="214"/>
      <c r="C86" s="215"/>
      <c r="D86" s="215"/>
    </row>
    <row r="87" spans="1:4" x14ac:dyDescent="0.25">
      <c r="A87" s="214"/>
      <c r="B87" s="214" t="s">
        <v>4</v>
      </c>
      <c r="C87" s="215">
        <v>3308</v>
      </c>
      <c r="D87" s="215">
        <v>46665.643200000013</v>
      </c>
    </row>
    <row r="88" spans="1:4" x14ac:dyDescent="0.25">
      <c r="A88" s="214" t="s">
        <v>19</v>
      </c>
      <c r="B88" s="214"/>
      <c r="C88" s="215"/>
      <c r="D88" s="215"/>
    </row>
    <row r="89" spans="1:4" x14ac:dyDescent="0.25">
      <c r="A89" s="214"/>
      <c r="B89" s="214" t="s">
        <v>4</v>
      </c>
      <c r="C89" s="215">
        <v>2081</v>
      </c>
      <c r="D89" s="215">
        <v>41003.125100000041</v>
      </c>
    </row>
    <row r="90" spans="1:4" x14ac:dyDescent="0.25">
      <c r="A90" s="214" t="s">
        <v>53</v>
      </c>
      <c r="B90" s="214"/>
      <c r="C90" s="215"/>
      <c r="D90" s="215"/>
    </row>
    <row r="91" spans="1:4" x14ac:dyDescent="0.25">
      <c r="A91" s="214"/>
      <c r="B91" s="214" t="s">
        <v>14</v>
      </c>
      <c r="C91" s="215">
        <v>0</v>
      </c>
      <c r="D91" s="215">
        <v>38794.513800000001</v>
      </c>
    </row>
    <row r="92" spans="1:4" x14ac:dyDescent="0.25">
      <c r="A92" s="214"/>
      <c r="B92" s="214" t="s">
        <v>4</v>
      </c>
      <c r="C92" s="215">
        <v>13</v>
      </c>
      <c r="D92" s="215">
        <v>31.433</v>
      </c>
    </row>
    <row r="93" spans="1:4" x14ac:dyDescent="0.25">
      <c r="A93" s="214" t="s">
        <v>83</v>
      </c>
      <c r="B93" s="214"/>
      <c r="C93" s="215"/>
      <c r="D93" s="215"/>
    </row>
    <row r="94" spans="1:4" x14ac:dyDescent="0.25">
      <c r="A94" s="214"/>
      <c r="B94" s="214" t="s">
        <v>14</v>
      </c>
      <c r="C94" s="215">
        <v>0</v>
      </c>
      <c r="D94" s="215">
        <v>33075.593400000005</v>
      </c>
    </row>
    <row r="95" spans="1:4" x14ac:dyDescent="0.25">
      <c r="A95" s="214"/>
      <c r="B95" s="214" t="s">
        <v>4</v>
      </c>
      <c r="C95" s="215">
        <v>721</v>
      </c>
      <c r="D95" s="215">
        <v>4674.5215999999973</v>
      </c>
    </row>
    <row r="96" spans="1:4" x14ac:dyDescent="0.25">
      <c r="A96" s="214" t="s">
        <v>65</v>
      </c>
      <c r="B96" s="214"/>
      <c r="C96" s="215"/>
      <c r="D96" s="215"/>
    </row>
    <row r="97" spans="1:4" x14ac:dyDescent="0.25">
      <c r="A97" s="214"/>
      <c r="B97" s="214" t="s">
        <v>14</v>
      </c>
      <c r="C97" s="215">
        <v>0</v>
      </c>
      <c r="D97" s="215">
        <v>76.86</v>
      </c>
    </row>
    <row r="98" spans="1:4" x14ac:dyDescent="0.25">
      <c r="A98" s="214"/>
      <c r="B98" s="214" t="s">
        <v>4</v>
      </c>
      <c r="C98" s="215">
        <v>5896</v>
      </c>
      <c r="D98" s="215">
        <v>37451.058199999992</v>
      </c>
    </row>
    <row r="99" spans="1:4" x14ac:dyDescent="0.25">
      <c r="A99" s="214" t="s">
        <v>130</v>
      </c>
      <c r="B99" s="214"/>
      <c r="C99" s="215"/>
      <c r="D99" s="215"/>
    </row>
    <row r="100" spans="1:4" x14ac:dyDescent="0.25">
      <c r="A100" s="214"/>
      <c r="B100" s="214" t="s">
        <v>12</v>
      </c>
      <c r="C100" s="215">
        <v>0</v>
      </c>
      <c r="D100" s="215">
        <v>36037</v>
      </c>
    </row>
    <row r="101" spans="1:4" x14ac:dyDescent="0.25">
      <c r="A101" s="214"/>
      <c r="B101" s="214" t="s">
        <v>4</v>
      </c>
      <c r="C101" s="215">
        <v>26</v>
      </c>
      <c r="D101" s="215">
        <v>557.35820000000001</v>
      </c>
    </row>
    <row r="102" spans="1:4" x14ac:dyDescent="0.25">
      <c r="A102" s="214" t="s">
        <v>63</v>
      </c>
      <c r="B102" s="214"/>
      <c r="C102" s="215"/>
      <c r="D102" s="215"/>
    </row>
    <row r="103" spans="1:4" x14ac:dyDescent="0.25">
      <c r="A103" s="214"/>
      <c r="B103" s="214" t="s">
        <v>14</v>
      </c>
      <c r="C103" s="215">
        <v>0</v>
      </c>
      <c r="D103" s="215">
        <v>12494.7485</v>
      </c>
    </row>
    <row r="104" spans="1:4" x14ac:dyDescent="0.25">
      <c r="A104" s="214"/>
      <c r="B104" s="214" t="s">
        <v>4</v>
      </c>
      <c r="C104" s="215">
        <v>3198</v>
      </c>
      <c r="D104" s="215">
        <v>22372.837100000012</v>
      </c>
    </row>
    <row r="105" spans="1:4" x14ac:dyDescent="0.25">
      <c r="A105" s="214" t="s">
        <v>60</v>
      </c>
      <c r="B105" s="214"/>
      <c r="C105" s="215"/>
      <c r="D105" s="215"/>
    </row>
    <row r="106" spans="1:4" x14ac:dyDescent="0.25">
      <c r="A106" s="214"/>
      <c r="B106" s="214" t="s">
        <v>4</v>
      </c>
      <c r="C106" s="215">
        <v>2742</v>
      </c>
      <c r="D106" s="215">
        <v>34393.865300000012</v>
      </c>
    </row>
    <row r="107" spans="1:4" x14ac:dyDescent="0.25">
      <c r="A107" s="214" t="s">
        <v>61</v>
      </c>
      <c r="B107" s="214"/>
      <c r="C107" s="215"/>
      <c r="D107" s="215"/>
    </row>
    <row r="108" spans="1:4" x14ac:dyDescent="0.25">
      <c r="A108" s="214"/>
      <c r="B108" s="214" t="s">
        <v>4</v>
      </c>
      <c r="C108" s="215">
        <v>1438</v>
      </c>
      <c r="D108" s="215">
        <v>34103.027400000014</v>
      </c>
    </row>
    <row r="109" spans="1:4" x14ac:dyDescent="0.25">
      <c r="A109" s="214" t="s">
        <v>163</v>
      </c>
      <c r="B109" s="214"/>
      <c r="C109" s="215"/>
      <c r="D109" s="215"/>
    </row>
    <row r="110" spans="1:4" x14ac:dyDescent="0.25">
      <c r="A110" s="214"/>
      <c r="B110" s="214" t="s">
        <v>12</v>
      </c>
      <c r="C110" s="215">
        <v>0</v>
      </c>
      <c r="D110" s="215">
        <v>24418.18</v>
      </c>
    </row>
    <row r="111" spans="1:4" x14ac:dyDescent="0.25">
      <c r="A111" s="214"/>
      <c r="B111" s="214" t="s">
        <v>4</v>
      </c>
      <c r="C111" s="215">
        <v>254</v>
      </c>
      <c r="D111" s="215">
        <v>6509.5499999999993</v>
      </c>
    </row>
    <row r="112" spans="1:4" x14ac:dyDescent="0.25">
      <c r="A112" s="214" t="s">
        <v>45</v>
      </c>
      <c r="B112" s="214"/>
      <c r="C112" s="215"/>
      <c r="D112" s="215"/>
    </row>
    <row r="113" spans="1:4" x14ac:dyDescent="0.25">
      <c r="A113" s="214"/>
      <c r="B113" s="214" t="s">
        <v>4</v>
      </c>
      <c r="C113" s="215">
        <v>1179</v>
      </c>
      <c r="D113" s="215">
        <v>30219.568599999999</v>
      </c>
    </row>
    <row r="114" spans="1:4" x14ac:dyDescent="0.25">
      <c r="A114" s="214" t="s">
        <v>165</v>
      </c>
      <c r="B114" s="214"/>
      <c r="C114" s="215"/>
      <c r="D114" s="215"/>
    </row>
    <row r="115" spans="1:4" x14ac:dyDescent="0.25">
      <c r="A115" s="214"/>
      <c r="B115" s="214" t="s">
        <v>4</v>
      </c>
      <c r="C115" s="215">
        <v>2008</v>
      </c>
      <c r="D115" s="215">
        <v>30097.687399999999</v>
      </c>
    </row>
    <row r="116" spans="1:4" x14ac:dyDescent="0.25">
      <c r="A116" s="214" t="s">
        <v>62</v>
      </c>
      <c r="B116" s="214"/>
      <c r="C116" s="215"/>
      <c r="D116" s="215"/>
    </row>
    <row r="117" spans="1:4" x14ac:dyDescent="0.25">
      <c r="A117" s="214"/>
      <c r="B117" s="214" t="s">
        <v>4</v>
      </c>
      <c r="C117" s="215">
        <v>3009</v>
      </c>
      <c r="D117" s="215">
        <v>30047.572300000011</v>
      </c>
    </row>
    <row r="118" spans="1:4" x14ac:dyDescent="0.25">
      <c r="A118" s="214" t="s">
        <v>162</v>
      </c>
      <c r="B118" s="214"/>
      <c r="C118" s="215"/>
      <c r="D118" s="215"/>
    </row>
    <row r="119" spans="1:4" x14ac:dyDescent="0.25">
      <c r="A119" s="214"/>
      <c r="B119" s="214" t="s">
        <v>4</v>
      </c>
      <c r="C119" s="215">
        <v>2273</v>
      </c>
      <c r="D119" s="215">
        <v>29829.5118</v>
      </c>
    </row>
    <row r="120" spans="1:4" x14ac:dyDescent="0.25">
      <c r="A120" s="214" t="s">
        <v>51</v>
      </c>
      <c r="B120" s="214"/>
      <c r="C120" s="215"/>
      <c r="D120" s="215"/>
    </row>
    <row r="121" spans="1:4" x14ac:dyDescent="0.25">
      <c r="A121" s="214"/>
      <c r="B121" s="214" t="s">
        <v>4</v>
      </c>
      <c r="C121" s="215">
        <v>1143</v>
      </c>
      <c r="D121" s="215">
        <v>28267.821000000011</v>
      </c>
    </row>
    <row r="122" spans="1:4" x14ac:dyDescent="0.25">
      <c r="A122" s="214" t="s">
        <v>37</v>
      </c>
      <c r="B122" s="214"/>
      <c r="C122" s="215"/>
      <c r="D122" s="215"/>
    </row>
    <row r="123" spans="1:4" x14ac:dyDescent="0.25">
      <c r="A123" s="214"/>
      <c r="B123" s="214" t="s">
        <v>4</v>
      </c>
      <c r="C123" s="215">
        <v>7330</v>
      </c>
      <c r="D123" s="215">
        <v>26952.820400000022</v>
      </c>
    </row>
    <row r="124" spans="1:4" x14ac:dyDescent="0.25">
      <c r="A124" s="214" t="s">
        <v>59</v>
      </c>
      <c r="B124" s="214"/>
      <c r="C124" s="215"/>
      <c r="D124" s="215"/>
    </row>
    <row r="125" spans="1:4" x14ac:dyDescent="0.25">
      <c r="A125" s="214"/>
      <c r="B125" s="214" t="s">
        <v>4</v>
      </c>
      <c r="C125" s="215">
        <v>1941</v>
      </c>
      <c r="D125" s="215">
        <v>25308.411199999999</v>
      </c>
    </row>
    <row r="126" spans="1:4" x14ac:dyDescent="0.25">
      <c r="A126" s="214" t="s">
        <v>186</v>
      </c>
      <c r="B126" s="214"/>
      <c r="C126" s="215"/>
      <c r="D126" s="215"/>
    </row>
    <row r="127" spans="1:4" x14ac:dyDescent="0.25">
      <c r="A127" s="214"/>
      <c r="B127" s="214" t="s">
        <v>12</v>
      </c>
      <c r="C127" s="215">
        <v>0</v>
      </c>
      <c r="D127" s="215">
        <v>24159.884999999998</v>
      </c>
    </row>
    <row r="128" spans="1:4" x14ac:dyDescent="0.25">
      <c r="A128" s="214" t="s">
        <v>31</v>
      </c>
      <c r="B128" s="214"/>
      <c r="C128" s="215"/>
      <c r="D128" s="215"/>
    </row>
    <row r="129" spans="1:4" x14ac:dyDescent="0.25">
      <c r="A129" s="214"/>
      <c r="B129" s="214" t="s">
        <v>4</v>
      </c>
      <c r="C129" s="215">
        <v>3190</v>
      </c>
      <c r="D129" s="215">
        <v>23948.284900000006</v>
      </c>
    </row>
    <row r="130" spans="1:4" x14ac:dyDescent="0.25">
      <c r="A130" s="214" t="s">
        <v>13</v>
      </c>
      <c r="B130" s="214"/>
      <c r="C130" s="215"/>
      <c r="D130" s="215"/>
    </row>
    <row r="131" spans="1:4" x14ac:dyDescent="0.25">
      <c r="A131" s="214"/>
      <c r="B131" s="214" t="s">
        <v>14</v>
      </c>
      <c r="C131" s="215">
        <v>0</v>
      </c>
      <c r="D131" s="215">
        <v>22907</v>
      </c>
    </row>
    <row r="132" spans="1:4" x14ac:dyDescent="0.25">
      <c r="A132" s="214"/>
      <c r="B132" s="214" t="s">
        <v>4</v>
      </c>
      <c r="C132" s="215">
        <v>25</v>
      </c>
      <c r="D132" s="215">
        <v>581.42999999999995</v>
      </c>
    </row>
    <row r="133" spans="1:4" x14ac:dyDescent="0.25">
      <c r="A133" s="214" t="s">
        <v>107</v>
      </c>
      <c r="B133" s="214"/>
      <c r="C133" s="215"/>
      <c r="D133" s="215"/>
    </row>
    <row r="134" spans="1:4" x14ac:dyDescent="0.25">
      <c r="A134" s="214"/>
      <c r="B134" s="214" t="s">
        <v>12</v>
      </c>
      <c r="C134" s="215">
        <v>0</v>
      </c>
      <c r="D134" s="215">
        <v>18461.61</v>
      </c>
    </row>
    <row r="135" spans="1:4" x14ac:dyDescent="0.25">
      <c r="A135" s="214"/>
      <c r="B135" s="214" t="s">
        <v>4</v>
      </c>
      <c r="C135" s="215">
        <v>179</v>
      </c>
      <c r="D135" s="215">
        <v>4319.232</v>
      </c>
    </row>
    <row r="136" spans="1:4" x14ac:dyDescent="0.25">
      <c r="A136" s="214" t="s">
        <v>47</v>
      </c>
      <c r="B136" s="214"/>
      <c r="C136" s="215"/>
      <c r="D136" s="215"/>
    </row>
    <row r="137" spans="1:4" x14ac:dyDescent="0.25">
      <c r="A137" s="214"/>
      <c r="B137" s="214" t="s">
        <v>14</v>
      </c>
      <c r="C137" s="215">
        <v>0</v>
      </c>
      <c r="D137" s="215">
        <v>80.945000000000007</v>
      </c>
    </row>
    <row r="138" spans="1:4" x14ac:dyDescent="0.25">
      <c r="A138" s="214"/>
      <c r="B138" s="214" t="s">
        <v>4</v>
      </c>
      <c r="C138" s="215">
        <v>1302</v>
      </c>
      <c r="D138" s="215">
        <v>18550.094699999994</v>
      </c>
    </row>
    <row r="139" spans="1:4" x14ac:dyDescent="0.25">
      <c r="A139" s="214" t="s">
        <v>29</v>
      </c>
      <c r="B139" s="214"/>
      <c r="C139" s="215"/>
      <c r="D139" s="215"/>
    </row>
    <row r="140" spans="1:4" x14ac:dyDescent="0.25">
      <c r="A140" s="214"/>
      <c r="B140" s="214" t="s">
        <v>4</v>
      </c>
      <c r="C140" s="215">
        <v>1052</v>
      </c>
      <c r="D140" s="215">
        <v>18117.294400000002</v>
      </c>
    </row>
    <row r="141" spans="1:4" x14ac:dyDescent="0.25">
      <c r="A141" s="214" t="s">
        <v>70</v>
      </c>
      <c r="B141" s="214"/>
      <c r="C141" s="215"/>
      <c r="D141" s="215"/>
    </row>
    <row r="142" spans="1:4" x14ac:dyDescent="0.25">
      <c r="A142" s="214"/>
      <c r="B142" s="214" t="s">
        <v>4</v>
      </c>
      <c r="C142" s="215">
        <v>2371</v>
      </c>
      <c r="D142" s="215">
        <v>16853.577700000002</v>
      </c>
    </row>
    <row r="143" spans="1:4" x14ac:dyDescent="0.25">
      <c r="A143" s="214" t="s">
        <v>128</v>
      </c>
      <c r="B143" s="214"/>
      <c r="C143" s="215"/>
      <c r="D143" s="215"/>
    </row>
    <row r="144" spans="1:4" x14ac:dyDescent="0.25">
      <c r="A144" s="214"/>
      <c r="B144" s="214" t="s">
        <v>4</v>
      </c>
      <c r="C144" s="215">
        <v>630</v>
      </c>
      <c r="D144" s="215">
        <v>16126.468800000002</v>
      </c>
    </row>
    <row r="145" spans="1:4" x14ac:dyDescent="0.25">
      <c r="A145" s="214" t="s">
        <v>36</v>
      </c>
      <c r="B145" s="214"/>
      <c r="C145" s="215"/>
      <c r="D145" s="215"/>
    </row>
    <row r="146" spans="1:4" x14ac:dyDescent="0.25">
      <c r="A146" s="214"/>
      <c r="B146" s="214" t="s">
        <v>4</v>
      </c>
      <c r="C146" s="215">
        <v>1011</v>
      </c>
      <c r="D146" s="215">
        <v>14106.104900000002</v>
      </c>
    </row>
    <row r="147" spans="1:4" x14ac:dyDescent="0.25">
      <c r="A147" s="214" t="s">
        <v>81</v>
      </c>
      <c r="B147" s="214"/>
      <c r="C147" s="215"/>
      <c r="D147" s="215"/>
    </row>
    <row r="148" spans="1:4" x14ac:dyDescent="0.25">
      <c r="A148" s="214"/>
      <c r="B148" s="214" t="s">
        <v>14</v>
      </c>
      <c r="C148" s="215">
        <v>0</v>
      </c>
      <c r="D148" s="215">
        <v>160.86000000000001</v>
      </c>
    </row>
    <row r="149" spans="1:4" x14ac:dyDescent="0.25">
      <c r="A149" s="214"/>
      <c r="B149" s="214" t="s">
        <v>12</v>
      </c>
      <c r="C149" s="215">
        <v>0</v>
      </c>
      <c r="D149" s="215">
        <v>40</v>
      </c>
    </row>
    <row r="150" spans="1:4" x14ac:dyDescent="0.25">
      <c r="A150" s="214"/>
      <c r="B150" s="214" t="s">
        <v>4</v>
      </c>
      <c r="C150" s="215">
        <v>1723</v>
      </c>
      <c r="D150" s="215">
        <v>13811.175899999997</v>
      </c>
    </row>
    <row r="151" spans="1:4" x14ac:dyDescent="0.25">
      <c r="A151" s="214" t="s">
        <v>188</v>
      </c>
      <c r="B151" s="214"/>
      <c r="C151" s="215"/>
      <c r="D151" s="215"/>
    </row>
    <row r="152" spans="1:4" x14ac:dyDescent="0.25">
      <c r="A152" s="214"/>
      <c r="B152" s="214" t="s">
        <v>12</v>
      </c>
      <c r="C152" s="215">
        <v>0</v>
      </c>
      <c r="D152" s="215">
        <v>13792</v>
      </c>
    </row>
    <row r="153" spans="1:4" x14ac:dyDescent="0.25">
      <c r="A153" s="214"/>
      <c r="B153" s="214" t="s">
        <v>4</v>
      </c>
      <c r="C153" s="215">
        <v>2</v>
      </c>
      <c r="D153" s="215">
        <v>27.084999999999997</v>
      </c>
    </row>
    <row r="154" spans="1:4" x14ac:dyDescent="0.25">
      <c r="A154" s="214" t="s">
        <v>56</v>
      </c>
      <c r="B154" s="214"/>
      <c r="C154" s="215"/>
      <c r="D154" s="215"/>
    </row>
    <row r="155" spans="1:4" x14ac:dyDescent="0.25">
      <c r="A155" s="214"/>
      <c r="B155" s="214" t="s">
        <v>4</v>
      </c>
      <c r="C155" s="215">
        <v>1076</v>
      </c>
      <c r="D155" s="215">
        <v>13235.830100000001</v>
      </c>
    </row>
    <row r="156" spans="1:4" x14ac:dyDescent="0.25">
      <c r="A156" s="214" t="s">
        <v>38</v>
      </c>
      <c r="B156" s="214"/>
      <c r="C156" s="215"/>
      <c r="D156" s="215"/>
    </row>
    <row r="157" spans="1:4" x14ac:dyDescent="0.25">
      <c r="A157" s="214"/>
      <c r="B157" s="214" t="s">
        <v>4</v>
      </c>
      <c r="C157" s="215">
        <v>938</v>
      </c>
      <c r="D157" s="215">
        <v>13091.673199999997</v>
      </c>
    </row>
    <row r="158" spans="1:4" x14ac:dyDescent="0.25">
      <c r="A158" s="214" t="s">
        <v>42</v>
      </c>
      <c r="B158" s="214"/>
      <c r="C158" s="215"/>
      <c r="D158" s="215"/>
    </row>
    <row r="159" spans="1:4" x14ac:dyDescent="0.25">
      <c r="A159" s="214"/>
      <c r="B159" s="214" t="s">
        <v>4</v>
      </c>
      <c r="C159" s="215">
        <v>3664</v>
      </c>
      <c r="D159" s="215">
        <v>12401.069399999998</v>
      </c>
    </row>
    <row r="160" spans="1:4" x14ac:dyDescent="0.25">
      <c r="A160" s="214" t="s">
        <v>33</v>
      </c>
      <c r="B160" s="214"/>
      <c r="C160" s="215"/>
      <c r="D160" s="215"/>
    </row>
    <row r="161" spans="1:4" x14ac:dyDescent="0.25">
      <c r="A161" s="214"/>
      <c r="B161" s="214" t="s">
        <v>12</v>
      </c>
      <c r="C161" s="215">
        <v>0</v>
      </c>
      <c r="D161" s="215">
        <v>1444.77</v>
      </c>
    </row>
    <row r="162" spans="1:4" x14ac:dyDescent="0.25">
      <c r="A162" s="214"/>
      <c r="B162" s="214" t="s">
        <v>4</v>
      </c>
      <c r="C162" s="215">
        <v>509</v>
      </c>
      <c r="D162" s="215">
        <v>10751.518599999999</v>
      </c>
    </row>
    <row r="163" spans="1:4" x14ac:dyDescent="0.25">
      <c r="A163" s="214" t="s">
        <v>27</v>
      </c>
      <c r="B163" s="214"/>
      <c r="C163" s="215"/>
      <c r="D163" s="215"/>
    </row>
    <row r="164" spans="1:4" x14ac:dyDescent="0.25">
      <c r="A164" s="214"/>
      <c r="B164" s="214" t="s">
        <v>14</v>
      </c>
      <c r="C164" s="215">
        <v>0</v>
      </c>
      <c r="D164" s="215">
        <v>5.1049999999999995</v>
      </c>
    </row>
    <row r="165" spans="1:4" x14ac:dyDescent="0.25">
      <c r="A165" s="214"/>
      <c r="B165" s="214" t="s">
        <v>4</v>
      </c>
      <c r="C165" s="215">
        <v>1203</v>
      </c>
      <c r="D165" s="215">
        <v>11882.200900000005</v>
      </c>
    </row>
    <row r="166" spans="1:4" x14ac:dyDescent="0.25">
      <c r="A166" s="214" t="s">
        <v>170</v>
      </c>
      <c r="B166" s="214"/>
      <c r="C166" s="215"/>
      <c r="D166" s="215"/>
    </row>
    <row r="167" spans="1:4" x14ac:dyDescent="0.25">
      <c r="A167" s="214"/>
      <c r="B167" s="214" t="s">
        <v>12</v>
      </c>
      <c r="C167" s="215">
        <v>0</v>
      </c>
      <c r="D167" s="215">
        <v>10895</v>
      </c>
    </row>
    <row r="168" spans="1:4" x14ac:dyDescent="0.25">
      <c r="A168" s="214"/>
      <c r="B168" s="214" t="s">
        <v>4</v>
      </c>
      <c r="C168" s="215">
        <v>4</v>
      </c>
      <c r="D168" s="215">
        <v>68.64</v>
      </c>
    </row>
    <row r="169" spans="1:4" x14ac:dyDescent="0.25">
      <c r="A169" s="214" t="s">
        <v>78</v>
      </c>
      <c r="B169" s="214"/>
      <c r="C169" s="215"/>
      <c r="D169" s="215"/>
    </row>
    <row r="170" spans="1:4" x14ac:dyDescent="0.25">
      <c r="A170" s="214"/>
      <c r="B170" s="214" t="s">
        <v>4</v>
      </c>
      <c r="C170" s="215">
        <v>1643</v>
      </c>
      <c r="D170" s="215">
        <v>9836.7276000000002</v>
      </c>
    </row>
    <row r="171" spans="1:4" x14ac:dyDescent="0.25">
      <c r="A171" s="214" t="s">
        <v>52</v>
      </c>
      <c r="B171" s="214"/>
      <c r="C171" s="215"/>
      <c r="D171" s="215"/>
    </row>
    <row r="172" spans="1:4" x14ac:dyDescent="0.25">
      <c r="A172" s="214"/>
      <c r="B172" s="214" t="s">
        <v>14</v>
      </c>
      <c r="C172" s="215">
        <v>0</v>
      </c>
      <c r="D172" s="215">
        <v>0.35</v>
      </c>
    </row>
    <row r="173" spans="1:4" x14ac:dyDescent="0.25">
      <c r="A173" s="214"/>
      <c r="B173" s="214" t="s">
        <v>4</v>
      </c>
      <c r="C173" s="215">
        <v>1905</v>
      </c>
      <c r="D173" s="215">
        <v>9363.7937999999995</v>
      </c>
    </row>
    <row r="174" spans="1:4" x14ac:dyDescent="0.25">
      <c r="A174" s="214" t="s">
        <v>75</v>
      </c>
      <c r="B174" s="214"/>
      <c r="C174" s="215"/>
      <c r="D174" s="215"/>
    </row>
    <row r="175" spans="1:4" x14ac:dyDescent="0.25">
      <c r="A175" s="214"/>
      <c r="B175" s="214" t="s">
        <v>4</v>
      </c>
      <c r="C175" s="215">
        <v>468</v>
      </c>
      <c r="D175" s="215">
        <v>9027.2330999999995</v>
      </c>
    </row>
    <row r="176" spans="1:4" x14ac:dyDescent="0.25">
      <c r="A176" s="214" t="s">
        <v>166</v>
      </c>
      <c r="B176" s="214"/>
      <c r="C176" s="215"/>
      <c r="D176" s="215"/>
    </row>
    <row r="177" spans="1:4" x14ac:dyDescent="0.25">
      <c r="A177" s="214"/>
      <c r="B177" s="214" t="s">
        <v>14</v>
      </c>
      <c r="C177" s="215">
        <v>0</v>
      </c>
      <c r="D177" s="215">
        <v>358.05</v>
      </c>
    </row>
    <row r="178" spans="1:4" x14ac:dyDescent="0.25">
      <c r="A178" s="214"/>
      <c r="B178" s="214" t="s">
        <v>12</v>
      </c>
      <c r="C178" s="215">
        <v>0</v>
      </c>
      <c r="D178" s="215">
        <v>8047.9599999999991</v>
      </c>
    </row>
    <row r="179" spans="1:4" x14ac:dyDescent="0.25">
      <c r="A179" s="214" t="s">
        <v>17</v>
      </c>
      <c r="B179" s="214"/>
      <c r="C179" s="215"/>
      <c r="D179" s="215"/>
    </row>
    <row r="180" spans="1:4" x14ac:dyDescent="0.25">
      <c r="A180" s="214"/>
      <c r="B180" s="214" t="s">
        <v>4</v>
      </c>
      <c r="C180" s="215">
        <v>1786</v>
      </c>
      <c r="D180" s="215">
        <v>7998.9818000000005</v>
      </c>
    </row>
    <row r="181" spans="1:4" x14ac:dyDescent="0.25">
      <c r="A181" s="214" t="s">
        <v>76</v>
      </c>
      <c r="B181" s="214"/>
      <c r="C181" s="215"/>
      <c r="D181" s="215"/>
    </row>
    <row r="182" spans="1:4" x14ac:dyDescent="0.25">
      <c r="A182" s="214"/>
      <c r="B182" s="214" t="s">
        <v>4</v>
      </c>
      <c r="C182" s="215">
        <v>383</v>
      </c>
      <c r="D182" s="215">
        <v>7782.3204000000005</v>
      </c>
    </row>
    <row r="183" spans="1:4" x14ac:dyDescent="0.25">
      <c r="A183" s="214" t="s">
        <v>80</v>
      </c>
      <c r="B183" s="214"/>
      <c r="C183" s="215"/>
      <c r="D183" s="215"/>
    </row>
    <row r="184" spans="1:4" x14ac:dyDescent="0.25">
      <c r="A184" s="214"/>
      <c r="B184" s="214" t="s">
        <v>14</v>
      </c>
      <c r="C184" s="215">
        <v>0</v>
      </c>
      <c r="D184" s="215">
        <v>69.704999999999998</v>
      </c>
    </row>
    <row r="185" spans="1:4" x14ac:dyDescent="0.25">
      <c r="A185" s="214"/>
      <c r="B185" s="214" t="s">
        <v>4</v>
      </c>
      <c r="C185" s="215">
        <v>1697</v>
      </c>
      <c r="D185" s="215">
        <v>6659.4891999999963</v>
      </c>
    </row>
    <row r="186" spans="1:4" x14ac:dyDescent="0.25">
      <c r="A186" s="214" t="s">
        <v>41</v>
      </c>
      <c r="B186" s="214"/>
      <c r="C186" s="215"/>
      <c r="D186" s="215"/>
    </row>
    <row r="187" spans="1:4" x14ac:dyDescent="0.25">
      <c r="A187" s="214"/>
      <c r="B187" s="214" t="s">
        <v>4</v>
      </c>
      <c r="C187" s="215">
        <v>319</v>
      </c>
      <c r="D187" s="215">
        <v>6665.2440000000015</v>
      </c>
    </row>
    <row r="188" spans="1:4" x14ac:dyDescent="0.25">
      <c r="A188" s="214" t="s">
        <v>22</v>
      </c>
      <c r="B188" s="214"/>
      <c r="C188" s="215"/>
      <c r="D188" s="215"/>
    </row>
    <row r="189" spans="1:4" x14ac:dyDescent="0.25">
      <c r="A189" s="214"/>
      <c r="B189" s="214" t="s">
        <v>4</v>
      </c>
      <c r="C189" s="215">
        <v>263</v>
      </c>
      <c r="D189" s="215">
        <v>6212.3123000000005</v>
      </c>
    </row>
    <row r="190" spans="1:4" x14ac:dyDescent="0.25">
      <c r="A190" s="214" t="s">
        <v>32</v>
      </c>
      <c r="B190" s="214"/>
      <c r="C190" s="215"/>
      <c r="D190" s="215"/>
    </row>
    <row r="191" spans="1:4" x14ac:dyDescent="0.25">
      <c r="A191" s="214"/>
      <c r="B191" s="214" t="s">
        <v>4</v>
      </c>
      <c r="C191" s="215">
        <v>504</v>
      </c>
      <c r="D191" s="215">
        <v>5916.3127000000004</v>
      </c>
    </row>
    <row r="192" spans="1:4" x14ac:dyDescent="0.25">
      <c r="A192" s="214" t="s">
        <v>67</v>
      </c>
      <c r="B192" s="214"/>
      <c r="C192" s="215"/>
      <c r="D192" s="215"/>
    </row>
    <row r="193" spans="1:4" x14ac:dyDescent="0.25">
      <c r="A193" s="214"/>
      <c r="B193" s="214" t="s">
        <v>4</v>
      </c>
      <c r="C193" s="215">
        <v>288</v>
      </c>
      <c r="D193" s="215">
        <v>5881.5021000000015</v>
      </c>
    </row>
    <row r="194" spans="1:4" x14ac:dyDescent="0.25">
      <c r="A194" s="214" t="s">
        <v>87</v>
      </c>
      <c r="B194" s="214"/>
      <c r="C194" s="215"/>
      <c r="D194" s="215"/>
    </row>
    <row r="195" spans="1:4" x14ac:dyDescent="0.25">
      <c r="A195" s="214"/>
      <c r="B195" s="214" t="s">
        <v>4</v>
      </c>
      <c r="C195" s="215">
        <v>529</v>
      </c>
      <c r="D195" s="215">
        <v>5811.9481000000005</v>
      </c>
    </row>
    <row r="196" spans="1:4" x14ac:dyDescent="0.25">
      <c r="A196" s="214" t="s">
        <v>39</v>
      </c>
      <c r="B196" s="214"/>
      <c r="C196" s="215"/>
      <c r="D196" s="215"/>
    </row>
    <row r="197" spans="1:4" x14ac:dyDescent="0.25">
      <c r="A197" s="214"/>
      <c r="B197" s="214" t="s">
        <v>4</v>
      </c>
      <c r="C197" s="215">
        <v>733</v>
      </c>
      <c r="D197" s="215">
        <v>5609.6791999999996</v>
      </c>
    </row>
    <row r="198" spans="1:4" x14ac:dyDescent="0.25">
      <c r="A198" s="214" t="s">
        <v>77</v>
      </c>
      <c r="B198" s="214"/>
      <c r="C198" s="215"/>
      <c r="D198" s="215"/>
    </row>
    <row r="199" spans="1:4" x14ac:dyDescent="0.25">
      <c r="A199" s="214"/>
      <c r="B199" s="214" t="s">
        <v>12</v>
      </c>
      <c r="C199" s="215">
        <v>0</v>
      </c>
      <c r="D199" s="215">
        <v>4791.13</v>
      </c>
    </row>
    <row r="200" spans="1:4" x14ac:dyDescent="0.25">
      <c r="A200" s="214"/>
      <c r="B200" s="214" t="s">
        <v>4</v>
      </c>
      <c r="C200" s="215">
        <v>11</v>
      </c>
      <c r="D200" s="215">
        <v>236.48000000000002</v>
      </c>
    </row>
    <row r="201" spans="1:4" x14ac:dyDescent="0.25">
      <c r="A201" s="214" t="s">
        <v>55</v>
      </c>
      <c r="B201" s="214"/>
      <c r="C201" s="215"/>
      <c r="D201" s="215"/>
    </row>
    <row r="202" spans="1:4" x14ac:dyDescent="0.25">
      <c r="A202" s="214"/>
      <c r="B202" s="214" t="s">
        <v>4</v>
      </c>
      <c r="C202" s="215">
        <v>396</v>
      </c>
      <c r="D202" s="215">
        <v>4978.3970000000008</v>
      </c>
    </row>
    <row r="203" spans="1:4" x14ac:dyDescent="0.25">
      <c r="A203" s="214" t="s">
        <v>86</v>
      </c>
      <c r="B203" s="214"/>
      <c r="C203" s="215"/>
      <c r="D203" s="215"/>
    </row>
    <row r="204" spans="1:4" x14ac:dyDescent="0.25">
      <c r="A204" s="214"/>
      <c r="B204" s="214" t="s">
        <v>4</v>
      </c>
      <c r="C204" s="215">
        <v>364</v>
      </c>
      <c r="D204" s="215">
        <v>4846.1692999999987</v>
      </c>
    </row>
    <row r="205" spans="1:4" x14ac:dyDescent="0.25">
      <c r="A205" s="214" t="s">
        <v>54</v>
      </c>
      <c r="B205" s="214"/>
      <c r="C205" s="215"/>
      <c r="D205" s="215"/>
    </row>
    <row r="206" spans="1:4" x14ac:dyDescent="0.25">
      <c r="A206" s="214"/>
      <c r="B206" s="214" t="s">
        <v>14</v>
      </c>
      <c r="C206" s="215">
        <v>0</v>
      </c>
      <c r="D206" s="215">
        <v>4122.1549999999988</v>
      </c>
    </row>
    <row r="207" spans="1:4" x14ac:dyDescent="0.25">
      <c r="A207" s="214"/>
      <c r="B207" s="214" t="s">
        <v>4</v>
      </c>
      <c r="C207" s="215">
        <v>179</v>
      </c>
      <c r="D207" s="215">
        <v>599.83960000000013</v>
      </c>
    </row>
    <row r="208" spans="1:4" x14ac:dyDescent="0.25">
      <c r="A208" s="214" t="s">
        <v>64</v>
      </c>
      <c r="B208" s="214"/>
      <c r="C208" s="215"/>
      <c r="D208" s="215"/>
    </row>
    <row r="209" spans="1:4" x14ac:dyDescent="0.25">
      <c r="A209" s="214"/>
      <c r="B209" s="214" t="s">
        <v>4</v>
      </c>
      <c r="C209" s="215">
        <v>1109</v>
      </c>
      <c r="D209" s="215">
        <v>3851.276699999999</v>
      </c>
    </row>
    <row r="210" spans="1:4" x14ac:dyDescent="0.25">
      <c r="A210" s="214" t="s">
        <v>46</v>
      </c>
      <c r="B210" s="214"/>
      <c r="C210" s="215"/>
      <c r="D210" s="215"/>
    </row>
    <row r="211" spans="1:4" x14ac:dyDescent="0.25">
      <c r="A211" s="214"/>
      <c r="B211" s="214" t="s">
        <v>4</v>
      </c>
      <c r="C211" s="215">
        <v>144</v>
      </c>
      <c r="D211" s="215">
        <v>3399.8867999999998</v>
      </c>
    </row>
    <row r="212" spans="1:4" x14ac:dyDescent="0.25">
      <c r="A212" s="214" t="s">
        <v>185</v>
      </c>
      <c r="B212" s="214"/>
      <c r="C212" s="215"/>
      <c r="D212" s="215"/>
    </row>
    <row r="213" spans="1:4" x14ac:dyDescent="0.25">
      <c r="A213" s="214"/>
      <c r="B213" s="214" t="s">
        <v>14</v>
      </c>
      <c r="C213" s="215">
        <v>0</v>
      </c>
      <c r="D213" s="215">
        <v>3351.5052000000001</v>
      </c>
    </row>
    <row r="214" spans="1:4" x14ac:dyDescent="0.25">
      <c r="A214" s="214" t="s">
        <v>142</v>
      </c>
      <c r="B214" s="214"/>
      <c r="C214" s="215"/>
      <c r="D214" s="215"/>
    </row>
    <row r="215" spans="1:4" x14ac:dyDescent="0.25">
      <c r="A215" s="214"/>
      <c r="B215" s="214" t="s">
        <v>4</v>
      </c>
      <c r="C215" s="215">
        <v>137</v>
      </c>
      <c r="D215" s="215">
        <v>2813.15</v>
      </c>
    </row>
    <row r="216" spans="1:4" x14ac:dyDescent="0.25">
      <c r="A216" s="214" t="s">
        <v>192</v>
      </c>
      <c r="B216" s="214"/>
      <c r="C216" s="215"/>
      <c r="D216" s="215"/>
    </row>
    <row r="217" spans="1:4" x14ac:dyDescent="0.25">
      <c r="A217" s="214"/>
      <c r="B217" s="214" t="s">
        <v>14</v>
      </c>
      <c r="C217" s="215">
        <v>0</v>
      </c>
      <c r="D217" s="215">
        <v>2719.5</v>
      </c>
    </row>
    <row r="218" spans="1:4" x14ac:dyDescent="0.25">
      <c r="A218" s="214" t="s">
        <v>28</v>
      </c>
      <c r="B218" s="214"/>
      <c r="C218" s="215"/>
      <c r="D218" s="215"/>
    </row>
    <row r="219" spans="1:4" x14ac:dyDescent="0.25">
      <c r="A219" s="214"/>
      <c r="B219" s="214" t="s">
        <v>4</v>
      </c>
      <c r="C219" s="215">
        <v>209</v>
      </c>
      <c r="D219" s="215">
        <v>2376.2931999999996</v>
      </c>
    </row>
    <row r="220" spans="1:4" x14ac:dyDescent="0.25">
      <c r="A220" s="214" t="s">
        <v>74</v>
      </c>
      <c r="B220" s="214"/>
      <c r="C220" s="215"/>
      <c r="D220" s="215"/>
    </row>
    <row r="221" spans="1:4" x14ac:dyDescent="0.25">
      <c r="A221" s="214"/>
      <c r="B221" s="214" t="s">
        <v>4</v>
      </c>
      <c r="C221" s="215">
        <v>145</v>
      </c>
      <c r="D221" s="215">
        <v>1722.6598999999997</v>
      </c>
    </row>
    <row r="222" spans="1:4" x14ac:dyDescent="0.25">
      <c r="A222" s="214" t="s">
        <v>110</v>
      </c>
      <c r="B222" s="214"/>
      <c r="C222" s="215"/>
      <c r="D222" s="215"/>
    </row>
    <row r="223" spans="1:4" x14ac:dyDescent="0.25">
      <c r="A223" s="214"/>
      <c r="B223" s="214" t="s">
        <v>4</v>
      </c>
      <c r="C223" s="215">
        <v>72</v>
      </c>
      <c r="D223" s="215">
        <v>1684.0938000000001</v>
      </c>
    </row>
    <row r="224" spans="1:4" x14ac:dyDescent="0.25">
      <c r="A224" s="214" t="s">
        <v>25</v>
      </c>
      <c r="B224" s="214"/>
      <c r="C224" s="215"/>
      <c r="D224" s="215"/>
    </row>
    <row r="225" spans="1:4" x14ac:dyDescent="0.25">
      <c r="A225" s="214"/>
      <c r="B225" s="214" t="s">
        <v>4</v>
      </c>
      <c r="C225" s="215">
        <v>169</v>
      </c>
      <c r="D225" s="215">
        <v>1619.7735000000002</v>
      </c>
    </row>
    <row r="226" spans="1:4" x14ac:dyDescent="0.25">
      <c r="A226" s="214" t="s">
        <v>16</v>
      </c>
      <c r="B226" s="214"/>
      <c r="C226" s="215"/>
      <c r="D226" s="215"/>
    </row>
    <row r="227" spans="1:4" x14ac:dyDescent="0.25">
      <c r="A227" s="214"/>
      <c r="B227" s="214" t="s">
        <v>4</v>
      </c>
      <c r="C227" s="215">
        <v>75</v>
      </c>
      <c r="D227" s="215">
        <v>1497.4277999999999</v>
      </c>
    </row>
    <row r="228" spans="1:4" x14ac:dyDescent="0.25">
      <c r="A228" s="214" t="s">
        <v>73</v>
      </c>
      <c r="B228" s="214"/>
      <c r="C228" s="215"/>
      <c r="D228" s="215"/>
    </row>
    <row r="229" spans="1:4" x14ac:dyDescent="0.25">
      <c r="A229" s="214"/>
      <c r="B229" s="214" t="s">
        <v>4</v>
      </c>
      <c r="C229" s="215">
        <v>77</v>
      </c>
      <c r="D229" s="215">
        <v>1444.2189999999998</v>
      </c>
    </row>
    <row r="230" spans="1:4" x14ac:dyDescent="0.25">
      <c r="A230" s="214" t="s">
        <v>34</v>
      </c>
      <c r="B230" s="214"/>
      <c r="C230" s="215"/>
      <c r="D230" s="215"/>
    </row>
    <row r="231" spans="1:4" x14ac:dyDescent="0.25">
      <c r="A231" s="214"/>
      <c r="B231" s="214" t="s">
        <v>4</v>
      </c>
      <c r="C231" s="215">
        <v>302</v>
      </c>
      <c r="D231" s="215">
        <v>1248.6124000000002</v>
      </c>
    </row>
    <row r="232" spans="1:4" x14ac:dyDescent="0.25">
      <c r="A232" s="214" t="s">
        <v>69</v>
      </c>
      <c r="B232" s="214"/>
      <c r="C232" s="215"/>
      <c r="D232" s="215"/>
    </row>
    <row r="233" spans="1:4" x14ac:dyDescent="0.25">
      <c r="A233" s="214"/>
      <c r="B233" s="214" t="s">
        <v>4</v>
      </c>
      <c r="C233" s="215">
        <v>52</v>
      </c>
      <c r="D233" s="215">
        <v>1089.9035999999999</v>
      </c>
    </row>
    <row r="234" spans="1:4" x14ac:dyDescent="0.25">
      <c r="A234" s="214" t="s">
        <v>26</v>
      </c>
      <c r="B234" s="214"/>
      <c r="C234" s="215"/>
      <c r="D234" s="215"/>
    </row>
    <row r="235" spans="1:4" x14ac:dyDescent="0.25">
      <c r="A235" s="214"/>
      <c r="B235" s="214" t="s">
        <v>4</v>
      </c>
      <c r="C235" s="215">
        <v>140</v>
      </c>
      <c r="D235" s="215">
        <v>913.80769999999984</v>
      </c>
    </row>
    <row r="236" spans="1:4" x14ac:dyDescent="0.25">
      <c r="A236" s="214" t="s">
        <v>50</v>
      </c>
      <c r="B236" s="214"/>
      <c r="C236" s="215"/>
      <c r="D236" s="215"/>
    </row>
    <row r="237" spans="1:4" x14ac:dyDescent="0.25">
      <c r="A237" s="214"/>
      <c r="B237" s="214" t="s">
        <v>4</v>
      </c>
      <c r="C237" s="215">
        <v>76</v>
      </c>
      <c r="D237" s="215">
        <v>909.34180000000015</v>
      </c>
    </row>
    <row r="238" spans="1:4" x14ac:dyDescent="0.25">
      <c r="A238" s="214" t="s">
        <v>66</v>
      </c>
      <c r="B238" s="214"/>
      <c r="C238" s="215"/>
      <c r="D238" s="215"/>
    </row>
    <row r="239" spans="1:4" x14ac:dyDescent="0.25">
      <c r="A239" s="214"/>
      <c r="B239" s="214" t="s">
        <v>4</v>
      </c>
      <c r="C239" s="215">
        <v>103</v>
      </c>
      <c r="D239" s="215">
        <v>791.87869999999998</v>
      </c>
    </row>
    <row r="240" spans="1:4" x14ac:dyDescent="0.25">
      <c r="A240" s="214" t="s">
        <v>15</v>
      </c>
      <c r="B240" s="214"/>
      <c r="C240" s="215"/>
      <c r="D240" s="215"/>
    </row>
    <row r="241" spans="1:4" x14ac:dyDescent="0.25">
      <c r="A241" s="214"/>
      <c r="B241" s="214" t="s">
        <v>4</v>
      </c>
      <c r="C241" s="215">
        <v>31</v>
      </c>
      <c r="D241" s="215">
        <v>714.16210000000001</v>
      </c>
    </row>
    <row r="242" spans="1:4" x14ac:dyDescent="0.25">
      <c r="A242" s="214" t="s">
        <v>187</v>
      </c>
      <c r="B242" s="214"/>
      <c r="C242" s="215"/>
      <c r="D242" s="215"/>
    </row>
    <row r="243" spans="1:4" x14ac:dyDescent="0.25">
      <c r="A243" s="214"/>
      <c r="B243" s="214" t="s">
        <v>4</v>
      </c>
      <c r="C243" s="215">
        <v>10</v>
      </c>
      <c r="D243" s="215">
        <v>215.17599999999999</v>
      </c>
    </row>
    <row r="244" spans="1:4" x14ac:dyDescent="0.25">
      <c r="A244" s="214" t="s">
        <v>44</v>
      </c>
      <c r="B244" s="214"/>
      <c r="C244" s="215"/>
      <c r="D244" s="215"/>
    </row>
    <row r="245" spans="1:4" x14ac:dyDescent="0.25">
      <c r="A245" s="214"/>
      <c r="B245" s="214" t="s">
        <v>4</v>
      </c>
      <c r="C245" s="215">
        <v>6</v>
      </c>
      <c r="D245" s="215">
        <v>110.73000000000002</v>
      </c>
    </row>
    <row r="246" spans="1:4" x14ac:dyDescent="0.25">
      <c r="A246" s="214" t="s">
        <v>168</v>
      </c>
      <c r="B246" s="214"/>
      <c r="C246" s="215"/>
      <c r="D246" s="215"/>
    </row>
    <row r="247" spans="1:4" x14ac:dyDescent="0.25">
      <c r="A247" s="214"/>
      <c r="B247" s="214" t="s">
        <v>4</v>
      </c>
      <c r="C247" s="215">
        <v>26</v>
      </c>
      <c r="D247" s="215">
        <v>105.64500000000001</v>
      </c>
    </row>
    <row r="248" spans="1:4" x14ac:dyDescent="0.25">
      <c r="A248" s="214" t="s">
        <v>167</v>
      </c>
      <c r="B248" s="214"/>
      <c r="C248" s="215"/>
      <c r="D248" s="215"/>
    </row>
    <row r="249" spans="1:4" x14ac:dyDescent="0.25">
      <c r="A249" s="214"/>
      <c r="B249" s="214" t="s">
        <v>4</v>
      </c>
      <c r="C249" s="215">
        <v>4</v>
      </c>
      <c r="D249" s="215">
        <v>91.468999999999994</v>
      </c>
    </row>
    <row r="250" spans="1:4" x14ac:dyDescent="0.25">
      <c r="A250" s="214" t="s">
        <v>193</v>
      </c>
      <c r="B250" s="214"/>
      <c r="C250" s="215"/>
      <c r="D250" s="215"/>
    </row>
    <row r="251" spans="1:4" x14ac:dyDescent="0.25">
      <c r="A251" s="214"/>
      <c r="B251" s="214" t="s">
        <v>4</v>
      </c>
      <c r="C251" s="215">
        <v>3</v>
      </c>
      <c r="D251" s="215">
        <v>48.44</v>
      </c>
    </row>
    <row r="252" spans="1:4" x14ac:dyDescent="0.25">
      <c r="A252" s="214" t="s">
        <v>184</v>
      </c>
      <c r="B252" s="214"/>
      <c r="C252" s="215"/>
      <c r="D252" s="215"/>
    </row>
    <row r="253" spans="1:4" x14ac:dyDescent="0.25">
      <c r="A253" s="214"/>
      <c r="B253" s="214" t="s">
        <v>4</v>
      </c>
      <c r="C253" s="215">
        <v>1</v>
      </c>
      <c r="D253" s="215">
        <v>18.45</v>
      </c>
    </row>
    <row r="254" spans="1:4" x14ac:dyDescent="0.25">
      <c r="A254" s="214" t="s">
        <v>189</v>
      </c>
      <c r="B254" s="214"/>
      <c r="C254" s="215"/>
      <c r="D254" s="215"/>
    </row>
    <row r="255" spans="1:4" x14ac:dyDescent="0.25">
      <c r="A255" s="214"/>
      <c r="B255" s="214" t="s">
        <v>4</v>
      </c>
      <c r="C255" s="215">
        <v>2</v>
      </c>
      <c r="D255" s="215">
        <v>5.4249999999999998</v>
      </c>
    </row>
    <row r="256" spans="1:4" x14ac:dyDescent="0.25">
      <c r="A256" s="214" t="s">
        <v>114</v>
      </c>
      <c r="B256" s="214"/>
      <c r="C256" s="215">
        <v>198310</v>
      </c>
      <c r="D256" s="215">
        <v>8585874.1698999982</v>
      </c>
    </row>
    <row r="285" spans="1:4" x14ac:dyDescent="0.25">
      <c r="A285"/>
      <c r="B285"/>
      <c r="C285"/>
      <c r="D285"/>
    </row>
    <row r="286" spans="1:4" x14ac:dyDescent="0.25">
      <c r="A286"/>
      <c r="B286"/>
      <c r="C286"/>
      <c r="D286"/>
    </row>
    <row r="287" spans="1:4" x14ac:dyDescent="0.25">
      <c r="A287"/>
      <c r="B287"/>
      <c r="C287"/>
      <c r="D287"/>
    </row>
    <row r="288" spans="1:4" x14ac:dyDescent="0.25">
      <c r="A288"/>
      <c r="B288"/>
      <c r="C288"/>
      <c r="D2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Inna Nazarenko</cp:lastModifiedBy>
  <dcterms:created xsi:type="dcterms:W3CDTF">2015-02-02T01:25:08Z</dcterms:created>
  <dcterms:modified xsi:type="dcterms:W3CDTF">2019-10-25T03:17:40Z</dcterms:modified>
</cp:coreProperties>
</file>